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1640"/>
  </bookViews>
  <sheets>
    <sheet name="Całość" sheetId="4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S24" i="4" l="1"/>
  <c r="S23" i="4"/>
  <c r="S28" i="4"/>
  <c r="S16" i="4"/>
  <c r="S15" i="4"/>
  <c r="S9" i="4"/>
  <c r="S17" i="4"/>
  <c r="S11" i="4"/>
  <c r="S25" i="4"/>
  <c r="S21" i="4"/>
  <c r="S10" i="4"/>
  <c r="S27" i="4"/>
  <c r="S19" i="4"/>
  <c r="S20" i="4"/>
  <c r="S12" i="4"/>
  <c r="S13" i="4"/>
  <c r="S14" i="4"/>
  <c r="S29" i="4"/>
  <c r="S22" i="4"/>
  <c r="S18" i="4"/>
  <c r="S26" i="4"/>
  <c r="I24" i="4"/>
  <c r="U24" i="4" s="1"/>
  <c r="I23" i="4"/>
  <c r="U23" i="4" s="1"/>
  <c r="I28" i="4"/>
  <c r="I16" i="4"/>
  <c r="U16" i="4" s="1"/>
  <c r="I15" i="4"/>
  <c r="U15" i="4" s="1"/>
  <c r="I9" i="4"/>
  <c r="U9" i="4" s="1"/>
  <c r="I17" i="4"/>
  <c r="I11" i="4"/>
  <c r="U11" i="4" s="1"/>
  <c r="I25" i="4"/>
  <c r="U25" i="4" s="1"/>
  <c r="I21" i="4"/>
  <c r="U21" i="4" s="1"/>
  <c r="I10" i="4"/>
  <c r="I27" i="4"/>
  <c r="U27" i="4" s="1"/>
  <c r="I19" i="4"/>
  <c r="U19" i="4" s="1"/>
  <c r="I20" i="4"/>
  <c r="U20" i="4" s="1"/>
  <c r="I12" i="4"/>
  <c r="I13" i="4"/>
  <c r="U13" i="4" s="1"/>
  <c r="I14" i="4"/>
  <c r="U14" i="4" s="1"/>
  <c r="I29" i="4"/>
  <c r="I22" i="4"/>
  <c r="I18" i="4"/>
  <c r="U18" i="4" s="1"/>
  <c r="I26" i="4"/>
  <c r="U26" i="4" s="1"/>
  <c r="V18" i="4"/>
  <c r="V26" i="4"/>
  <c r="V21" i="4"/>
  <c r="V10" i="4"/>
  <c r="V15" i="4"/>
  <c r="V23" i="4"/>
  <c r="V19" i="4"/>
  <c r="V28" i="4"/>
  <c r="V20" i="4"/>
  <c r="V9" i="4"/>
  <c r="V12" i="4"/>
  <c r="V17" i="4"/>
  <c r="V11" i="4"/>
  <c r="V16" i="4"/>
  <c r="V25" i="4"/>
  <c r="V27" i="4"/>
  <c r="V13" i="4"/>
  <c r="V22" i="4"/>
  <c r="V14" i="4"/>
  <c r="V24" i="4"/>
  <c r="U22" i="4" l="1"/>
  <c r="U12" i="4"/>
  <c r="U10" i="4"/>
  <c r="U17" i="4"/>
  <c r="U28" i="4"/>
</calcChain>
</file>

<file path=xl/sharedStrings.xml><?xml version="1.0" encoding="utf-8"?>
<sst xmlns="http://schemas.openxmlformats.org/spreadsheetml/2006/main" count="89" uniqueCount="73">
  <si>
    <t>Lista startowa.</t>
  </si>
  <si>
    <t>L.p.</t>
  </si>
  <si>
    <t>Nazwisko i Imię</t>
  </si>
  <si>
    <t>Numer
startowy</t>
  </si>
  <si>
    <t>OKOŃ</t>
  </si>
  <si>
    <t>Zajęte
miejsce</t>
  </si>
  <si>
    <t>sztuk</t>
  </si>
  <si>
    <t>długość</t>
  </si>
  <si>
    <t>punkty</t>
  </si>
  <si>
    <t>Szymański Krzysztof</t>
  </si>
  <si>
    <t>Wojciechowski Mirosław</t>
  </si>
  <si>
    <t>Gajc Leszek</t>
  </si>
  <si>
    <t>Sędzia Główny</t>
  </si>
  <si>
    <t>Sędzia Sekretarz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</si>
  <si>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</si>
  <si>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</si>
  <si>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</si>
  <si>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</si>
  <si>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</si>
  <si>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</si>
  <si>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</si>
  <si>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</si>
  <si>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</si>
  <si>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</si>
  <si>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</si>
  <si>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"Spinningowy Mistrzostwa Koła"</t>
  </si>
  <si>
    <t>Szumidło Bartosz</t>
  </si>
  <si>
    <t>Baran Grzegorz</t>
  </si>
  <si>
    <t>Baranowski Andrzej</t>
  </si>
  <si>
    <t>Strzyżewski Witold</t>
  </si>
  <si>
    <t>Gromak Zdzisław</t>
  </si>
  <si>
    <t>I tura</t>
  </si>
  <si>
    <t>II tura</t>
  </si>
  <si>
    <t>SZCZUPAK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</si>
  <si>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</si>
  <si>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</si>
  <si>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</si>
  <si>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</si>
  <si>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</si>
  <si>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</si>
  <si>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</si>
  <si>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</si>
  <si>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</si>
  <si>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</si>
  <si>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Suma pkt-ów sektorowych</t>
  </si>
  <si>
    <t>Zajęte miejsce</t>
  </si>
  <si>
    <t>w</t>
  </si>
  <si>
    <t>x</t>
  </si>
  <si>
    <t>OSTATECZNE WYNIKI</t>
  </si>
  <si>
    <t>NK</t>
  </si>
  <si>
    <t>Ryby waga</t>
  </si>
  <si>
    <t>Punkty karne</t>
  </si>
  <si>
    <t>Punkty za wagę - pkt-y karne
punktów</t>
  </si>
  <si>
    <t>Gajaszek Michał</t>
  </si>
  <si>
    <t>Makaruk Jan</t>
  </si>
  <si>
    <t>Magdziński Marcin</t>
  </si>
  <si>
    <t>Chłopecki Maciej</t>
  </si>
  <si>
    <t>Zubowski Jacek</t>
  </si>
  <si>
    <t>Stelmach Sylwester</t>
  </si>
  <si>
    <t>Stelmach Hubert</t>
  </si>
  <si>
    <t>Zalewski Krzysztof</t>
  </si>
  <si>
    <t>Kowalczyk Krzysztof</t>
  </si>
  <si>
    <t>Ruciński Krzysztof</t>
  </si>
  <si>
    <t>Biedrzycki Michał</t>
  </si>
  <si>
    <t>Szpinalski Bogdan</t>
  </si>
  <si>
    <t>Żaboklicki Sebastian</t>
  </si>
  <si>
    <t>"Podlodowe Mistrzostwa Koła"</t>
  </si>
  <si>
    <t>Mistrzowskie Zawody Koła PZW nr 26 PZW w Józefowie w Wędkarstwie Podlodowym</t>
  </si>
  <si>
    <t xml:space="preserve">  rozegrane w dniu 29.01.2017 r. na Jeziorze Brajnickim w m. Warchały</t>
  </si>
  <si>
    <t>Tomasz Klimek</t>
  </si>
  <si>
    <t>Artur Walkiewicz</t>
  </si>
  <si>
    <t>y</t>
  </si>
  <si>
    <t>Suma wag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</si>
</sst>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0"/>
      <name val="Times New Roman CE"/>
      <family val="1"/>
      <charset val="238"/>
    </font>
    <font>
      <i/>
      <sz val="18"/>
      <name val="Times New Roman CE"/>
      <charset val="238"/>
    </font>
    <font>
      <b/>
      <i/>
      <sz val="14"/>
      <name val="Times New Roman CE"/>
      <family val="1"/>
      <charset val="238"/>
    </font>
    <font>
      <i/>
      <sz val="9"/>
      <name val="Arial CE"/>
      <charset val="238"/>
    </font>
    <font>
      <i/>
      <sz val="11"/>
      <name val="Arial CE"/>
      <family val="2"/>
      <charset val="238"/>
    </font>
    <font>
      <i/>
      <sz val="10"/>
      <name val="Arial CE"/>
      <charset val="238"/>
    </font>
    <font>
      <i/>
      <sz val="8"/>
      <name val="Arial CE"/>
      <charset val="238"/>
    </font>
    <font>
      <b/>
      <i/>
      <sz val="14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8"/>
      <name val="Arial CE"/>
      <charset val="238"/>
    </font>
    <font>
      <b/>
      <i/>
      <sz val="10"/>
      <name val="Arial CE"/>
      <charset val="238"/>
    </font>
    <font>
      <b/>
      <i/>
      <sz val="11"/>
      <name val="Arial CE"/>
      <charset val="238"/>
    </font>
    <font>
      <b/>
      <i/>
      <sz val="10"/>
      <name val="Arial CE"/>
      <family val="2"/>
      <charset val="238"/>
    </font>
    <font>
      <i/>
      <sz val="14"/>
      <name val="Times New Roman CE"/>
      <family val="1"/>
      <charset val="238"/>
    </font>
    <font>
      <b/>
      <i/>
      <sz val="9"/>
      <name val="Arial CE"/>
      <charset val="238"/>
    </font>
    <font>
      <sz val="11"/>
      <name val="Arial CE"/>
      <charset val="238"/>
    </font>
    <font>
      <sz val="11"/>
      <color theme="1"/>
      <name val="Arial CE"/>
      <charset val="238"/>
    </font>
    <font>
      <i/>
      <sz val="11"/>
      <name val="Arial CE"/>
      <charset val="238"/>
    </font>
    <font>
      <i/>
      <sz val="8"/>
      <name val="Arial CE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sz val="12"/>
      <name val="Arial CE"/>
      <charset val="238"/>
    </font>
    <font>
      <sz val="12"/>
      <name val="Arial CE"/>
      <charset val="238"/>
    </font>
    <font>
      <sz val="12"/>
      <color theme="1"/>
      <name val="Arial CE"/>
      <charset val="238"/>
    </font>
    <font>
      <b/>
      <sz val="12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6"/>
      <name val="Arial CE"/>
      <charset val="238"/>
    </font>
    <font>
      <b/>
      <i/>
      <sz val="12"/>
      <color theme="1"/>
      <name val="Arial CE"/>
      <charset val="238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2" fillId="0" borderId="0" xfId="1" applyFont="1" applyAlignment="1" applyProtection="1">
      <alignment horizontal="centerContinuous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Continuous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right" vertical="center"/>
      <protection locked="0"/>
    </xf>
    <xf numFmtId="0" fontId="16" fillId="0" borderId="0" xfId="1" applyFont="1" applyBorder="1" applyAlignment="1" applyProtection="1">
      <alignment vertical="center"/>
      <protection locked="0"/>
    </xf>
    <xf numFmtId="3" fontId="5" fillId="0" borderId="0" xfId="1" applyNumberFormat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0" fillId="0" borderId="0" xfId="0" applyFont="1"/>
    <xf numFmtId="0" fontId="21" fillId="0" borderId="0" xfId="0" applyFont="1"/>
    <xf numFmtId="164" fontId="10" fillId="0" borderId="0" xfId="1" applyNumberFormat="1" applyFont="1" applyBorder="1" applyAlignment="1" applyProtection="1">
      <alignment horizontal="center"/>
      <protection locked="0"/>
    </xf>
    <xf numFmtId="0" fontId="22" fillId="0" borderId="17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3" fontId="17" fillId="2" borderId="0" xfId="1" applyNumberFormat="1" applyFont="1" applyFill="1" applyBorder="1" applyAlignment="1" applyProtection="1">
      <alignment horizontal="center" vertical="center"/>
      <protection locked="0"/>
    </xf>
    <xf numFmtId="3" fontId="17" fillId="2" borderId="0" xfId="1" applyNumberFormat="1" applyFont="1" applyFill="1" applyBorder="1" applyAlignment="1" applyProtection="1">
      <alignment horizontal="right" vertical="center"/>
      <protection locked="0"/>
    </xf>
    <xf numFmtId="3" fontId="18" fillId="2" borderId="0" xfId="1" applyNumberFormat="1" applyFont="1" applyFill="1" applyBorder="1" applyAlignment="1" applyProtection="1">
      <alignment horizontal="center" vertical="center"/>
      <protection locked="0"/>
    </xf>
    <xf numFmtId="164" fontId="17" fillId="2" borderId="0" xfId="1" applyNumberFormat="1" applyFont="1" applyFill="1" applyBorder="1" applyAlignment="1" applyProtection="1">
      <alignment horizontal="center" vertical="center"/>
      <protection locked="0"/>
    </xf>
    <xf numFmtId="165" fontId="17" fillId="2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7" xfId="1" applyFont="1" applyBorder="1" applyAlignment="1" applyProtection="1">
      <alignment horizontal="center" vertical="center"/>
      <protection locked="0"/>
    </xf>
    <xf numFmtId="3" fontId="23" fillId="2" borderId="5" xfId="1" applyNumberFormat="1" applyFont="1" applyFill="1" applyBorder="1" applyAlignment="1" applyProtection="1">
      <alignment horizontal="center" vertical="center"/>
      <protection locked="0"/>
    </xf>
    <xf numFmtId="3" fontId="23" fillId="2" borderId="4" xfId="1" applyNumberFormat="1" applyFont="1" applyFill="1" applyBorder="1" applyAlignment="1" applyProtection="1">
      <alignment horizontal="right" vertical="center"/>
      <protection locked="0"/>
    </xf>
    <xf numFmtId="3" fontId="23" fillId="2" borderId="12" xfId="1" applyNumberFormat="1" applyFont="1" applyFill="1" applyBorder="1" applyAlignment="1" applyProtection="1">
      <alignment horizontal="right" vertical="center"/>
      <protection locked="0"/>
    </xf>
    <xf numFmtId="164" fontId="23" fillId="2" borderId="4" xfId="1" applyNumberFormat="1" applyFont="1" applyFill="1" applyBorder="1" applyAlignment="1" applyProtection="1">
      <alignment horizontal="center" vertical="center"/>
      <protection locked="0"/>
    </xf>
    <xf numFmtId="3" fontId="23" fillId="0" borderId="5" xfId="1" applyNumberFormat="1" applyFont="1" applyBorder="1" applyAlignment="1" applyProtection="1">
      <alignment horizontal="center" vertical="center"/>
      <protection locked="0"/>
    </xf>
    <xf numFmtId="3" fontId="23" fillId="0" borderId="4" xfId="1" applyNumberFormat="1" applyFont="1" applyBorder="1" applyAlignment="1" applyProtection="1">
      <alignment horizontal="right" vertical="center"/>
      <protection locked="0"/>
    </xf>
    <xf numFmtId="3" fontId="23" fillId="0" borderId="12" xfId="1" applyNumberFormat="1" applyFont="1" applyBorder="1" applyAlignment="1" applyProtection="1">
      <alignment horizontal="right" vertical="center"/>
      <protection locked="0"/>
    </xf>
    <xf numFmtId="0" fontId="23" fillId="0" borderId="26" xfId="1" applyFont="1" applyBorder="1" applyAlignment="1" applyProtection="1">
      <alignment horizontal="center" vertical="center"/>
      <protection locked="0"/>
    </xf>
    <xf numFmtId="3" fontId="23" fillId="2" borderId="27" xfId="1" applyNumberFormat="1" applyFont="1" applyFill="1" applyBorder="1" applyAlignment="1" applyProtection="1">
      <alignment horizontal="right" vertical="center"/>
      <protection locked="0"/>
    </xf>
    <xf numFmtId="164" fontId="23" fillId="2" borderId="27" xfId="1" applyNumberFormat="1" applyFont="1" applyFill="1" applyBorder="1" applyAlignment="1" applyProtection="1">
      <alignment horizontal="center" vertical="center"/>
      <protection locked="0"/>
    </xf>
    <xf numFmtId="0" fontId="23" fillId="0" borderId="22" xfId="1" applyFont="1" applyBorder="1" applyAlignment="1" applyProtection="1">
      <alignment horizontal="center" vertical="center"/>
      <protection locked="0"/>
    </xf>
    <xf numFmtId="0" fontId="23" fillId="0" borderId="32" xfId="1" applyFont="1" applyBorder="1" applyAlignment="1" applyProtection="1">
      <alignment horizontal="center" vertical="center" wrapText="1"/>
      <protection locked="0"/>
    </xf>
    <xf numFmtId="0" fontId="23" fillId="0" borderId="7" xfId="1" applyFont="1" applyBorder="1" applyAlignment="1" applyProtection="1">
      <alignment horizontal="left" vertical="center"/>
      <protection locked="0"/>
    </xf>
    <xf numFmtId="3" fontId="23" fillId="2" borderId="31" xfId="1" applyNumberFormat="1" applyFont="1" applyFill="1" applyBorder="1" applyAlignment="1" applyProtection="1">
      <alignment horizontal="center" vertical="center"/>
      <protection locked="0"/>
    </xf>
    <xf numFmtId="3" fontId="23" fillId="0" borderId="31" xfId="1" applyNumberFormat="1" applyFont="1" applyBorder="1" applyAlignment="1" applyProtection="1">
      <alignment horizontal="center" vertical="center"/>
      <protection locked="0"/>
    </xf>
    <xf numFmtId="0" fontId="23" fillId="0" borderId="22" xfId="1" applyFont="1" applyBorder="1" applyAlignment="1" applyProtection="1">
      <alignment horizontal="left" vertical="center"/>
      <protection locked="0"/>
    </xf>
    <xf numFmtId="0" fontId="23" fillId="0" borderId="37" xfId="1" applyFont="1" applyBorder="1" applyAlignment="1" applyProtection="1">
      <alignment horizontal="center" vertical="center" wrapText="1"/>
      <protection locked="0"/>
    </xf>
    <xf numFmtId="3" fontId="23" fillId="2" borderId="38" xfId="1" applyNumberFormat="1" applyFont="1" applyFill="1" applyBorder="1" applyAlignment="1" applyProtection="1">
      <alignment horizontal="center" vertical="center"/>
      <protection locked="0"/>
    </xf>
    <xf numFmtId="3" fontId="23" fillId="2" borderId="23" xfId="1" applyNumberFormat="1" applyFont="1" applyFill="1" applyBorder="1" applyAlignment="1" applyProtection="1">
      <alignment horizontal="right" vertical="center"/>
      <protection locked="0"/>
    </xf>
    <xf numFmtId="3" fontId="23" fillId="3" borderId="5" xfId="1" applyNumberFormat="1" applyFont="1" applyFill="1" applyBorder="1" applyAlignment="1" applyProtection="1">
      <alignment horizontal="center" vertical="center"/>
      <protection locked="0"/>
    </xf>
    <xf numFmtId="3" fontId="23" fillId="3" borderId="4" xfId="1" applyNumberFormat="1" applyFont="1" applyFill="1" applyBorder="1" applyAlignment="1" applyProtection="1">
      <alignment horizontal="right" vertical="center"/>
      <protection locked="0"/>
    </xf>
    <xf numFmtId="164" fontId="23" fillId="3" borderId="4" xfId="1" applyNumberFormat="1" applyFont="1" applyFill="1" applyBorder="1" applyAlignment="1" applyProtection="1">
      <alignment horizontal="right" vertical="center"/>
      <protection locked="0"/>
    </xf>
    <xf numFmtId="3" fontId="23" fillId="3" borderId="25" xfId="1" applyNumberFormat="1" applyFont="1" applyFill="1" applyBorder="1" applyAlignment="1" applyProtection="1">
      <alignment horizontal="center" vertical="center"/>
      <protection locked="0"/>
    </xf>
    <xf numFmtId="164" fontId="23" fillId="3" borderId="23" xfId="1" applyNumberFormat="1" applyFont="1" applyFill="1" applyBorder="1" applyAlignment="1" applyProtection="1">
      <alignment horizontal="right" vertical="center"/>
      <protection locked="0"/>
    </xf>
    <xf numFmtId="3" fontId="23" fillId="3" borderId="23" xfId="1" applyNumberFormat="1" applyFont="1" applyFill="1" applyBorder="1" applyAlignment="1" applyProtection="1">
      <alignment horizontal="right" vertical="center"/>
      <protection locked="0"/>
    </xf>
    <xf numFmtId="3" fontId="23" fillId="2" borderId="43" xfId="1" applyNumberFormat="1" applyFont="1" applyFill="1" applyBorder="1" applyAlignment="1" applyProtection="1">
      <alignment horizontal="right" vertical="center"/>
      <protection locked="0"/>
    </xf>
    <xf numFmtId="3" fontId="23" fillId="3" borderId="44" xfId="1" applyNumberFormat="1" applyFont="1" applyFill="1" applyBorder="1" applyAlignment="1" applyProtection="1">
      <alignment horizontal="right" vertical="center"/>
      <protection locked="0"/>
    </xf>
    <xf numFmtId="3" fontId="23" fillId="2" borderId="44" xfId="1" applyNumberFormat="1" applyFont="1" applyFill="1" applyBorder="1" applyAlignment="1" applyProtection="1">
      <alignment horizontal="right" vertical="center"/>
      <protection locked="0"/>
    </xf>
    <xf numFmtId="3" fontId="23" fillId="0" borderId="44" xfId="1" applyNumberFormat="1" applyFont="1" applyBorder="1" applyAlignment="1" applyProtection="1">
      <alignment horizontal="right" vertical="center"/>
      <protection locked="0"/>
    </xf>
    <xf numFmtId="3" fontId="23" fillId="3" borderId="31" xfId="1" applyNumberFormat="1" applyFont="1" applyFill="1" applyBorder="1" applyAlignment="1" applyProtection="1">
      <alignment horizontal="center" vertical="center"/>
      <protection locked="0"/>
    </xf>
    <xf numFmtId="3" fontId="23" fillId="3" borderId="12" xfId="1" applyNumberFormat="1" applyFont="1" applyFill="1" applyBorder="1" applyAlignment="1" applyProtection="1">
      <alignment horizontal="right" vertical="center"/>
      <protection locked="0"/>
    </xf>
    <xf numFmtId="3" fontId="24" fillId="2" borderId="31" xfId="1" applyNumberFormat="1" applyFont="1" applyFill="1" applyBorder="1" applyAlignment="1" applyProtection="1">
      <alignment horizontal="center" vertical="center"/>
      <protection locked="0"/>
    </xf>
    <xf numFmtId="3" fontId="23" fillId="3" borderId="38" xfId="1" applyNumberFormat="1" applyFont="1" applyFill="1" applyBorder="1" applyAlignment="1" applyProtection="1">
      <alignment horizontal="center" vertical="center"/>
      <protection locked="0"/>
    </xf>
    <xf numFmtId="3" fontId="23" fillId="3" borderId="43" xfId="1" applyNumberFormat="1" applyFont="1" applyFill="1" applyBorder="1" applyAlignment="1" applyProtection="1">
      <alignment horizontal="right" vertical="center"/>
      <protection locked="0"/>
    </xf>
    <xf numFmtId="3" fontId="24" fillId="2" borderId="44" xfId="1" applyNumberFormat="1" applyFont="1" applyFill="1" applyBorder="1" applyAlignment="1" applyProtection="1">
      <alignment horizontal="center" vertical="center"/>
      <protection locked="0"/>
    </xf>
    <xf numFmtId="165" fontId="25" fillId="2" borderId="7" xfId="1" applyNumberFormat="1" applyFont="1" applyFill="1" applyBorder="1" applyAlignment="1" applyProtection="1">
      <alignment horizontal="center" vertical="center"/>
      <protection locked="0"/>
    </xf>
    <xf numFmtId="3" fontId="24" fillId="2" borderId="43" xfId="1" applyNumberFormat="1" applyFont="1" applyFill="1" applyBorder="1" applyAlignment="1" applyProtection="1">
      <alignment horizontal="center" vertical="center"/>
      <protection locked="0"/>
    </xf>
    <xf numFmtId="165" fontId="25" fillId="2" borderId="22" xfId="1" applyNumberFormat="1" applyFont="1" applyFill="1" applyBorder="1" applyAlignment="1" applyProtection="1">
      <alignment horizontal="center" vertical="center"/>
      <protection locked="0"/>
    </xf>
    <xf numFmtId="3" fontId="2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165" fontId="25" fillId="2" borderId="36" xfId="1" applyNumberFormat="1" applyFont="1" applyFill="1" applyBorder="1" applyAlignment="1" applyProtection="1">
      <alignment horizontal="center" vertical="center"/>
      <protection locked="0"/>
    </xf>
    <xf numFmtId="0" fontId="27" fillId="4" borderId="12" xfId="0" applyFont="1" applyFill="1" applyBorder="1" applyAlignment="1">
      <alignment horizontal="center"/>
    </xf>
    <xf numFmtId="0" fontId="8" fillId="4" borderId="2" xfId="1" applyFont="1" applyFill="1" applyBorder="1" applyAlignment="1" applyProtection="1">
      <alignment horizontal="center" vertical="center"/>
      <protection locked="0"/>
    </xf>
    <xf numFmtId="0" fontId="8" fillId="4" borderId="1" xfId="1" applyFont="1" applyFill="1" applyBorder="1" applyAlignment="1" applyProtection="1">
      <alignment horizontal="center" vertical="center"/>
      <protection locked="0"/>
    </xf>
    <xf numFmtId="0" fontId="8" fillId="4" borderId="3" xfId="1" applyFont="1" applyFill="1" applyBorder="1" applyAlignment="1" applyProtection="1">
      <alignment horizontal="center" vertical="center"/>
      <protection locked="0"/>
    </xf>
    <xf numFmtId="0" fontId="8" fillId="4" borderId="33" xfId="1" applyFont="1" applyFill="1" applyBorder="1" applyAlignment="1" applyProtection="1">
      <alignment horizontal="center" vertical="center"/>
      <protection locked="0"/>
    </xf>
    <xf numFmtId="0" fontId="20" fillId="4" borderId="30" xfId="1" applyFont="1" applyFill="1" applyBorder="1" applyAlignment="1" applyProtection="1">
      <alignment horizontal="center" vertical="center"/>
      <protection locked="0"/>
    </xf>
    <xf numFmtId="0" fontId="20" fillId="4" borderId="35" xfId="1" applyFont="1" applyFill="1" applyBorder="1" applyAlignment="1" applyProtection="1">
      <alignment horizontal="center" vertical="center"/>
      <protection locked="0"/>
    </xf>
    <xf numFmtId="0" fontId="8" fillId="4" borderId="39" xfId="1" applyFont="1" applyFill="1" applyBorder="1" applyAlignment="1" applyProtection="1">
      <alignment horizontal="center" vertical="center"/>
      <protection locked="0"/>
    </xf>
    <xf numFmtId="0" fontId="8" fillId="4" borderId="40" xfId="1" applyFont="1" applyFill="1" applyBorder="1" applyAlignment="1" applyProtection="1">
      <alignment horizontal="center" vertical="center"/>
      <protection locked="0"/>
    </xf>
    <xf numFmtId="0" fontId="8" fillId="4" borderId="41" xfId="1" applyFont="1" applyFill="1" applyBorder="1" applyAlignment="1" applyProtection="1">
      <alignment horizontal="center" vertical="center"/>
      <protection locked="0"/>
    </xf>
    <xf numFmtId="0" fontId="8" fillId="4" borderId="42" xfId="1" applyFont="1" applyFill="1" applyBorder="1" applyAlignment="1" applyProtection="1">
      <alignment horizontal="center" vertical="center" wrapText="1"/>
      <protection locked="0"/>
    </xf>
    <xf numFmtId="0" fontId="8" fillId="4" borderId="40" xfId="1" applyFont="1" applyFill="1" applyBorder="1" applyAlignment="1" applyProtection="1">
      <alignment horizontal="center" vertical="center" wrapText="1"/>
      <protection locked="0"/>
    </xf>
    <xf numFmtId="0" fontId="8" fillId="4" borderId="15" xfId="1" applyFont="1" applyFill="1" applyBorder="1" applyAlignment="1" applyProtection="1">
      <alignment horizontal="center" vertical="center"/>
      <protection locked="0"/>
    </xf>
    <xf numFmtId="0" fontId="8" fillId="4" borderId="42" xfId="1" applyFont="1" applyFill="1" applyBorder="1" applyAlignment="1" applyProtection="1">
      <alignment horizontal="center" vertical="center"/>
      <protection locked="0"/>
    </xf>
    <xf numFmtId="0" fontId="8" fillId="4" borderId="49" xfId="1" applyFont="1" applyFill="1" applyBorder="1" applyAlignment="1" applyProtection="1">
      <alignment horizontal="center" vertical="center"/>
      <protection locked="0"/>
    </xf>
    <xf numFmtId="0" fontId="27" fillId="4" borderId="24" xfId="0" applyFont="1" applyFill="1" applyBorder="1" applyAlignment="1">
      <alignment horizontal="center"/>
    </xf>
    <xf numFmtId="0" fontId="21" fillId="4" borderId="41" xfId="0" applyFont="1" applyFill="1" applyBorder="1" applyAlignment="1">
      <alignment horizontal="center"/>
    </xf>
    <xf numFmtId="0" fontId="22" fillId="0" borderId="22" xfId="1" applyFont="1" applyBorder="1" applyAlignment="1" applyProtection="1">
      <alignment horizontal="left" vertical="center"/>
      <protection locked="0"/>
    </xf>
    <xf numFmtId="0" fontId="22" fillId="0" borderId="22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left" vertical="center"/>
      <protection locked="0"/>
    </xf>
    <xf numFmtId="3" fontId="23" fillId="3" borderId="24" xfId="1" applyNumberFormat="1" applyFont="1" applyFill="1" applyBorder="1" applyAlignment="1" applyProtection="1">
      <alignment horizontal="right" vertical="center"/>
      <protection locked="0"/>
    </xf>
    <xf numFmtId="3" fontId="24" fillId="2" borderId="24" xfId="1" applyNumberFormat="1" applyFont="1" applyFill="1" applyBorder="1" applyAlignment="1" applyProtection="1">
      <alignment horizontal="center" vertical="center"/>
      <protection locked="0"/>
    </xf>
    <xf numFmtId="0" fontId="23" fillId="0" borderId="26" xfId="1" applyFont="1" applyBorder="1" applyAlignment="1" applyProtection="1">
      <alignment horizontal="left" vertical="center"/>
      <protection locked="0"/>
    </xf>
    <xf numFmtId="0" fontId="23" fillId="0" borderId="52" xfId="1" applyFont="1" applyBorder="1" applyAlignment="1" applyProtection="1">
      <alignment horizontal="center" vertical="center" wrapText="1"/>
      <protection locked="0"/>
    </xf>
    <xf numFmtId="3" fontId="23" fillId="2" borderId="53" xfId="1" applyNumberFormat="1" applyFont="1" applyFill="1" applyBorder="1" applyAlignment="1" applyProtection="1">
      <alignment horizontal="center" vertical="center"/>
      <protection locked="0"/>
    </xf>
    <xf numFmtId="3" fontId="23" fillId="2" borderId="54" xfId="1" applyNumberFormat="1" applyFont="1" applyFill="1" applyBorder="1" applyAlignment="1" applyProtection="1">
      <alignment horizontal="right" vertical="center"/>
      <protection locked="0"/>
    </xf>
    <xf numFmtId="3" fontId="24" fillId="2" borderId="53" xfId="1" applyNumberFormat="1" applyFont="1" applyFill="1" applyBorder="1" applyAlignment="1" applyProtection="1">
      <alignment horizontal="center" vertical="center"/>
      <protection locked="0"/>
    </xf>
    <xf numFmtId="3" fontId="24" fillId="2" borderId="54" xfId="1" applyNumberFormat="1" applyFont="1" applyFill="1" applyBorder="1" applyAlignment="1" applyProtection="1">
      <alignment horizontal="center" vertical="center"/>
      <protection locked="0"/>
    </xf>
    <xf numFmtId="165" fontId="25" fillId="2" borderId="26" xfId="1" applyNumberFormat="1" applyFont="1" applyFill="1" applyBorder="1" applyAlignment="1" applyProtection="1">
      <alignment horizontal="center" vertical="center"/>
      <protection locked="0"/>
    </xf>
    <xf numFmtId="3" fontId="23" fillId="3" borderId="28" xfId="1" applyNumberFormat="1" applyFont="1" applyFill="1" applyBorder="1" applyAlignment="1" applyProtection="1">
      <alignment horizontal="right" vertical="center"/>
      <protection locked="0"/>
    </xf>
    <xf numFmtId="3" fontId="23" fillId="3" borderId="53" xfId="1" applyNumberFormat="1" applyFont="1" applyFill="1" applyBorder="1" applyAlignment="1" applyProtection="1">
      <alignment horizontal="center" vertical="center"/>
      <protection locked="0"/>
    </xf>
    <xf numFmtId="164" fontId="23" fillId="3" borderId="27" xfId="1" applyNumberFormat="1" applyFont="1" applyFill="1" applyBorder="1" applyAlignment="1" applyProtection="1">
      <alignment horizontal="right" vertical="center"/>
      <protection locked="0"/>
    </xf>
    <xf numFmtId="3" fontId="24" fillId="2" borderId="28" xfId="1" applyNumberFormat="1" applyFont="1" applyFill="1" applyBorder="1" applyAlignment="1" applyProtection="1">
      <alignment horizontal="center" vertical="center"/>
      <protection locked="0"/>
    </xf>
    <xf numFmtId="165" fontId="25" fillId="2" borderId="55" xfId="1" applyNumberFormat="1" applyFont="1" applyFill="1" applyBorder="1" applyAlignment="1" applyProtection="1">
      <alignment horizontal="center" vertical="center"/>
      <protection locked="0"/>
    </xf>
    <xf numFmtId="0" fontId="27" fillId="4" borderId="28" xfId="0" applyFont="1" applyFill="1" applyBorder="1" applyAlignment="1">
      <alignment horizontal="center"/>
    </xf>
    <xf numFmtId="165" fontId="25" fillId="2" borderId="56" xfId="1" applyNumberFormat="1" applyFont="1" applyFill="1" applyBorder="1" applyAlignment="1" applyProtection="1">
      <alignment horizontal="center" vertical="center"/>
      <protection locked="0"/>
    </xf>
    <xf numFmtId="3" fontId="24" fillId="2" borderId="38" xfId="1" applyNumberFormat="1" applyFont="1" applyFill="1" applyBorder="1" applyAlignment="1" applyProtection="1">
      <alignment horizontal="center" vertical="center"/>
      <protection locked="0"/>
    </xf>
    <xf numFmtId="164" fontId="23" fillId="2" borderId="23" xfId="1" applyNumberFormat="1" applyFont="1" applyFill="1" applyBorder="1" applyAlignment="1" applyProtection="1">
      <alignment horizontal="center" vertical="center"/>
      <protection locked="0"/>
    </xf>
    <xf numFmtId="3" fontId="23" fillId="2" borderId="25" xfId="1" applyNumberFormat="1" applyFont="1" applyFill="1" applyBorder="1" applyAlignment="1" applyProtection="1">
      <alignment horizontal="center" vertical="center"/>
      <protection locked="0"/>
    </xf>
    <xf numFmtId="3" fontId="23" fillId="2" borderId="24" xfId="1" applyNumberFormat="1" applyFont="1" applyFill="1" applyBorder="1" applyAlignment="1" applyProtection="1">
      <alignment horizontal="right" vertical="center"/>
      <protection locked="0"/>
    </xf>
    <xf numFmtId="3" fontId="23" fillId="2" borderId="29" xfId="1" applyNumberFormat="1" applyFont="1" applyFill="1" applyBorder="1" applyAlignment="1" applyProtection="1">
      <alignment horizontal="center" vertical="center"/>
      <protection locked="0"/>
    </xf>
    <xf numFmtId="3" fontId="23" fillId="2" borderId="28" xfId="1" applyNumberFormat="1" applyFont="1" applyFill="1" applyBorder="1" applyAlignment="1" applyProtection="1">
      <alignment horizontal="right" vertical="center"/>
      <protection locked="0"/>
    </xf>
    <xf numFmtId="0" fontId="22" fillId="0" borderId="37" xfId="1" applyFont="1" applyBorder="1" applyAlignment="1" applyProtection="1">
      <alignment horizontal="center" vertical="center" wrapText="1"/>
      <protection locked="0"/>
    </xf>
    <xf numFmtId="3" fontId="22" fillId="2" borderId="38" xfId="1" applyNumberFormat="1" applyFont="1" applyFill="1" applyBorder="1" applyAlignment="1" applyProtection="1">
      <alignment horizontal="center" vertical="center"/>
      <protection locked="0"/>
    </xf>
    <xf numFmtId="3" fontId="22" fillId="2" borderId="23" xfId="1" applyNumberFormat="1" applyFont="1" applyFill="1" applyBorder="1" applyAlignment="1" applyProtection="1">
      <alignment horizontal="right" vertical="center"/>
      <protection locked="0"/>
    </xf>
    <xf numFmtId="3" fontId="22" fillId="2" borderId="43" xfId="1" applyNumberFormat="1" applyFont="1" applyFill="1" applyBorder="1" applyAlignment="1" applyProtection="1">
      <alignment horizontal="right" vertical="center"/>
      <protection locked="0"/>
    </xf>
    <xf numFmtId="3" fontId="29" fillId="2" borderId="45" xfId="1" applyNumberFormat="1" applyFont="1" applyFill="1" applyBorder="1" applyAlignment="1" applyProtection="1">
      <alignment horizontal="center" vertical="center"/>
      <protection locked="0"/>
    </xf>
    <xf numFmtId="164" fontId="22" fillId="2" borderId="18" xfId="1" applyNumberFormat="1" applyFont="1" applyFill="1" applyBorder="1" applyAlignment="1" applyProtection="1">
      <alignment horizontal="center" vertical="center"/>
      <protection locked="0"/>
    </xf>
    <xf numFmtId="3" fontId="29" fillId="2" borderId="46" xfId="1" applyNumberFormat="1" applyFont="1" applyFill="1" applyBorder="1" applyAlignment="1" applyProtection="1">
      <alignment horizontal="center" vertical="center"/>
      <protection locked="0"/>
    </xf>
    <xf numFmtId="165" fontId="22" fillId="2" borderId="17" xfId="1" applyNumberFormat="1" applyFont="1" applyFill="1" applyBorder="1" applyAlignment="1" applyProtection="1">
      <alignment horizontal="center" vertical="center"/>
      <protection locked="0"/>
    </xf>
    <xf numFmtId="3" fontId="22" fillId="2" borderId="10" xfId="1" applyNumberFormat="1" applyFont="1" applyFill="1" applyBorder="1" applyAlignment="1" applyProtection="1">
      <alignment horizontal="center" vertical="center"/>
      <protection locked="0"/>
    </xf>
    <xf numFmtId="3" fontId="22" fillId="2" borderId="18" xfId="1" applyNumberFormat="1" applyFont="1" applyFill="1" applyBorder="1" applyAlignment="1" applyProtection="1">
      <alignment horizontal="right" vertical="center"/>
      <protection locked="0"/>
    </xf>
    <xf numFmtId="3" fontId="22" fillId="2" borderId="19" xfId="1" applyNumberFormat="1" applyFont="1" applyFill="1" applyBorder="1" applyAlignment="1" applyProtection="1">
      <alignment horizontal="right" vertical="center"/>
      <protection locked="0"/>
    </xf>
    <xf numFmtId="3" fontId="22" fillId="3" borderId="45" xfId="1" applyNumberFormat="1" applyFont="1" applyFill="1" applyBorder="1" applyAlignment="1" applyProtection="1">
      <alignment horizontal="center" vertical="center"/>
      <protection locked="0"/>
    </xf>
    <xf numFmtId="164" fontId="22" fillId="3" borderId="18" xfId="1" applyNumberFormat="1" applyFont="1" applyFill="1" applyBorder="1" applyAlignment="1" applyProtection="1">
      <alignment horizontal="right" vertical="center"/>
      <protection locked="0"/>
    </xf>
    <xf numFmtId="3" fontId="22" fillId="3" borderId="19" xfId="1" applyNumberFormat="1" applyFont="1" applyFill="1" applyBorder="1" applyAlignment="1" applyProtection="1">
      <alignment horizontal="right" vertical="center"/>
      <protection locked="0"/>
    </xf>
    <xf numFmtId="3" fontId="29" fillId="2" borderId="19" xfId="1" applyNumberFormat="1" applyFont="1" applyFill="1" applyBorder="1" applyAlignment="1" applyProtection="1">
      <alignment horizontal="center" vertical="center"/>
      <protection locked="0"/>
    </xf>
    <xf numFmtId="165" fontId="22" fillId="2" borderId="8" xfId="1" applyNumberFormat="1" applyFont="1" applyFill="1" applyBorder="1" applyAlignment="1" applyProtection="1">
      <alignment horizontal="center" vertical="center"/>
      <protection locked="0"/>
    </xf>
    <xf numFmtId="0" fontId="22" fillId="0" borderId="32" xfId="1" applyFont="1" applyBorder="1" applyAlignment="1" applyProtection="1">
      <alignment horizontal="center" vertical="center" wrapText="1"/>
      <protection locked="0"/>
    </xf>
    <xf numFmtId="3" fontId="22" fillId="2" borderId="31" xfId="1" applyNumberFormat="1" applyFont="1" applyFill="1" applyBorder="1" applyAlignment="1" applyProtection="1">
      <alignment horizontal="center" vertical="center"/>
      <protection locked="0"/>
    </xf>
    <xf numFmtId="3" fontId="22" fillId="2" borderId="4" xfId="1" applyNumberFormat="1" applyFont="1" applyFill="1" applyBorder="1" applyAlignment="1" applyProtection="1">
      <alignment horizontal="right" vertical="center"/>
      <protection locked="0"/>
    </xf>
    <xf numFmtId="3" fontId="22" fillId="2" borderId="44" xfId="1" applyNumberFormat="1" applyFont="1" applyFill="1" applyBorder="1" applyAlignment="1" applyProtection="1">
      <alignment horizontal="right" vertical="center"/>
      <protection locked="0"/>
    </xf>
    <xf numFmtId="3" fontId="29" fillId="2" borderId="31" xfId="1" applyNumberFormat="1" applyFont="1" applyFill="1" applyBorder="1" applyAlignment="1" applyProtection="1">
      <alignment horizontal="center" vertical="center"/>
      <protection locked="0"/>
    </xf>
    <xf numFmtId="164" fontId="22" fillId="2" borderId="4" xfId="1" applyNumberFormat="1" applyFont="1" applyFill="1" applyBorder="1" applyAlignment="1" applyProtection="1">
      <alignment horizontal="center" vertical="center"/>
      <protection locked="0"/>
    </xf>
    <xf numFmtId="3" fontId="29" fillId="2" borderId="44" xfId="1" applyNumberFormat="1" applyFont="1" applyFill="1" applyBorder="1" applyAlignment="1" applyProtection="1">
      <alignment horizontal="center" vertical="center"/>
      <protection locked="0"/>
    </xf>
    <xf numFmtId="165" fontId="22" fillId="2" borderId="7" xfId="1" applyNumberFormat="1" applyFont="1" applyFill="1" applyBorder="1" applyAlignment="1" applyProtection="1">
      <alignment horizontal="center" vertical="center"/>
      <protection locked="0"/>
    </xf>
    <xf numFmtId="3" fontId="22" fillId="2" borderId="5" xfId="1" applyNumberFormat="1" applyFont="1" applyFill="1" applyBorder="1" applyAlignment="1" applyProtection="1">
      <alignment horizontal="center" vertical="center"/>
      <protection locked="0"/>
    </xf>
    <xf numFmtId="3" fontId="22" fillId="2" borderId="12" xfId="1" applyNumberFormat="1" applyFont="1" applyFill="1" applyBorder="1" applyAlignment="1" applyProtection="1">
      <alignment horizontal="right" vertical="center"/>
      <protection locked="0"/>
    </xf>
    <xf numFmtId="3" fontId="22" fillId="3" borderId="31" xfId="1" applyNumberFormat="1" applyFont="1" applyFill="1" applyBorder="1" applyAlignment="1" applyProtection="1">
      <alignment horizontal="center" vertical="center"/>
      <protection locked="0"/>
    </xf>
    <xf numFmtId="164" fontId="22" fillId="3" borderId="4" xfId="1" applyNumberFormat="1" applyFont="1" applyFill="1" applyBorder="1" applyAlignment="1" applyProtection="1">
      <alignment horizontal="right" vertical="center"/>
      <protection locked="0"/>
    </xf>
    <xf numFmtId="3" fontId="22" fillId="3" borderId="12" xfId="1" applyNumberFormat="1" applyFont="1" applyFill="1" applyBorder="1" applyAlignment="1" applyProtection="1">
      <alignment horizontal="right" vertical="center"/>
      <protection locked="0"/>
    </xf>
    <xf numFmtId="3" fontId="29" fillId="2" borderId="12" xfId="1" applyNumberFormat="1" applyFont="1" applyFill="1" applyBorder="1" applyAlignment="1" applyProtection="1">
      <alignment horizontal="center" vertical="center"/>
      <protection locked="0"/>
    </xf>
    <xf numFmtId="165" fontId="22" fillId="2" borderId="36" xfId="1" applyNumberFormat="1" applyFont="1" applyFill="1" applyBorder="1" applyAlignment="1" applyProtection="1">
      <alignment horizontal="center" vertical="center"/>
      <protection locked="0"/>
    </xf>
    <xf numFmtId="3" fontId="22" fillId="3" borderId="5" xfId="1" applyNumberFormat="1" applyFont="1" applyFill="1" applyBorder="1" applyAlignment="1" applyProtection="1">
      <alignment horizontal="center" vertical="center"/>
      <protection locked="0"/>
    </xf>
    <xf numFmtId="3" fontId="22" fillId="3" borderId="4" xfId="1" applyNumberFormat="1" applyFont="1" applyFill="1" applyBorder="1" applyAlignment="1" applyProtection="1">
      <alignment horizontal="right" vertical="center"/>
      <protection locked="0"/>
    </xf>
    <xf numFmtId="165" fontId="27" fillId="4" borderId="4" xfId="0" applyNumberFormat="1" applyFont="1" applyFill="1" applyBorder="1" applyAlignment="1">
      <alignment horizontal="center"/>
    </xf>
    <xf numFmtId="165" fontId="27" fillId="4" borderId="23" xfId="0" applyNumberFormat="1" applyFont="1" applyFill="1" applyBorder="1" applyAlignment="1">
      <alignment horizontal="center"/>
    </xf>
    <xf numFmtId="0" fontId="21" fillId="4" borderId="40" xfId="0" applyFont="1" applyFill="1" applyBorder="1" applyAlignment="1">
      <alignment horizontal="center"/>
    </xf>
    <xf numFmtId="165" fontId="27" fillId="4" borderId="1" xfId="0" applyNumberFormat="1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/>
    </xf>
    <xf numFmtId="165" fontId="27" fillId="4" borderId="27" xfId="0" applyNumberFormat="1" applyFont="1" applyFill="1" applyBorder="1" applyAlignment="1">
      <alignment horizontal="center"/>
    </xf>
    <xf numFmtId="1" fontId="22" fillId="4" borderId="38" xfId="1" applyNumberFormat="1" applyFont="1" applyFill="1" applyBorder="1" applyAlignment="1" applyProtection="1">
      <alignment horizontal="center" vertical="center"/>
      <protection locked="0"/>
    </xf>
    <xf numFmtId="1" fontId="22" fillId="4" borderId="31" xfId="1" applyNumberFormat="1" applyFont="1" applyFill="1" applyBorder="1" applyAlignment="1" applyProtection="1">
      <alignment horizontal="center" vertical="center"/>
      <protection locked="0"/>
    </xf>
    <xf numFmtId="1" fontId="25" fillId="4" borderId="60" xfId="1" applyNumberFormat="1" applyFont="1" applyFill="1" applyBorder="1" applyAlignment="1" applyProtection="1">
      <alignment horizontal="center" vertical="center"/>
      <protection locked="0"/>
    </xf>
    <xf numFmtId="1" fontId="22" fillId="4" borderId="53" xfId="1" applyNumberFormat="1" applyFont="1" applyFill="1" applyBorder="1" applyAlignment="1" applyProtection="1">
      <alignment horizontal="center" vertical="center"/>
      <protection locked="0"/>
    </xf>
    <xf numFmtId="0" fontId="10" fillId="2" borderId="21" xfId="1" applyFont="1" applyFill="1" applyBorder="1" applyAlignment="1" applyProtection="1">
      <alignment vertical="center"/>
      <protection locked="0"/>
    </xf>
    <xf numFmtId="0" fontId="26" fillId="4" borderId="4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11" fillId="4" borderId="6" xfId="1" applyFont="1" applyFill="1" applyBorder="1" applyAlignment="1" applyProtection="1">
      <alignment horizontal="center" vertical="center"/>
      <protection locked="0"/>
    </xf>
    <xf numFmtId="0" fontId="11" fillId="4" borderId="16" xfId="1" applyFont="1" applyFill="1" applyBorder="1" applyAlignment="1" applyProtection="1">
      <alignment horizontal="center" vertical="center"/>
      <protection locked="0"/>
    </xf>
    <xf numFmtId="0" fontId="9" fillId="4" borderId="20" xfId="1" applyFont="1" applyFill="1" applyBorder="1" applyAlignment="1" applyProtection="1">
      <alignment horizontal="center" vertical="center"/>
      <protection locked="0"/>
    </xf>
    <xf numFmtId="0" fontId="9" fillId="4" borderId="21" xfId="1" applyFont="1" applyFill="1" applyBorder="1" applyAlignment="1" applyProtection="1">
      <alignment horizontal="center" vertical="center"/>
      <protection locked="0"/>
    </xf>
    <xf numFmtId="0" fontId="14" fillId="4" borderId="6" xfId="1" applyFont="1" applyFill="1" applyBorder="1" applyAlignment="1" applyProtection="1">
      <alignment horizontal="center" vertical="center" wrapText="1"/>
      <protection locked="0"/>
    </xf>
    <xf numFmtId="0" fontId="14" fillId="4" borderId="16" xfId="1" applyFont="1" applyFill="1" applyBorder="1" applyAlignment="1" applyProtection="1">
      <alignment horizontal="center" vertical="center"/>
      <protection locked="0"/>
    </xf>
    <xf numFmtId="0" fontId="10" fillId="4" borderId="9" xfId="1" applyFont="1" applyFill="1" applyBorder="1" applyAlignment="1" applyProtection="1">
      <alignment horizontal="center" vertical="center"/>
      <protection locked="0"/>
    </xf>
    <xf numFmtId="0" fontId="1" fillId="4" borderId="9" xfId="1" applyFill="1" applyBorder="1" applyAlignment="1" applyProtection="1">
      <alignment vertical="center"/>
      <protection locked="0"/>
    </xf>
    <xf numFmtId="0" fontId="1" fillId="4" borderId="11" xfId="1" applyFill="1" applyBorder="1" applyAlignment="1" applyProtection="1">
      <alignment vertical="center"/>
      <protection locked="0"/>
    </xf>
    <xf numFmtId="0" fontId="11" fillId="4" borderId="13" xfId="1" applyFont="1" applyFill="1" applyBorder="1" applyAlignment="1" applyProtection="1">
      <alignment horizontal="center" vertical="center" wrapText="1"/>
      <protection locked="0"/>
    </xf>
    <xf numFmtId="0" fontId="11" fillId="4" borderId="2" xfId="1" applyFont="1" applyFill="1" applyBorder="1" applyAlignment="1" applyProtection="1">
      <alignment horizontal="center" vertical="center" wrapText="1"/>
      <protection locked="0"/>
    </xf>
    <xf numFmtId="0" fontId="13" fillId="4" borderId="33" xfId="1" applyFont="1" applyFill="1" applyBorder="1" applyAlignment="1" applyProtection="1">
      <alignment horizontal="center" vertical="center"/>
      <protection locked="0"/>
    </xf>
    <xf numFmtId="0" fontId="13" fillId="4" borderId="34" xfId="1" applyFont="1" applyFill="1" applyBorder="1" applyAlignment="1" applyProtection="1">
      <alignment horizontal="center" vertical="center"/>
      <protection locked="0"/>
    </xf>
    <xf numFmtId="0" fontId="13" fillId="4" borderId="35" xfId="1" applyFont="1" applyFill="1" applyBorder="1" applyAlignment="1" applyProtection="1">
      <alignment horizontal="center" vertical="center"/>
      <protection locked="0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11" fillId="4" borderId="14" xfId="1" applyFont="1" applyFill="1" applyBorder="1" applyAlignment="1" applyProtection="1">
      <alignment horizontal="center" vertical="center" wrapText="1"/>
      <protection locked="0"/>
    </xf>
    <xf numFmtId="0" fontId="11" fillId="4" borderId="1" xfId="1" applyFont="1" applyFill="1" applyBorder="1" applyAlignment="1" applyProtection="1">
      <alignment horizontal="center" vertical="center" wrapText="1"/>
      <protection locked="0"/>
    </xf>
    <xf numFmtId="0" fontId="28" fillId="4" borderId="14" xfId="1" applyFont="1" applyFill="1" applyBorder="1" applyAlignment="1" applyProtection="1">
      <alignment horizontal="center" vertical="center" wrapText="1"/>
      <protection locked="0"/>
    </xf>
    <xf numFmtId="0" fontId="28" fillId="4" borderId="1" xfId="1" applyFont="1" applyFill="1" applyBorder="1" applyAlignment="1" applyProtection="1">
      <alignment horizontal="center" vertical="center"/>
      <protection locked="0"/>
    </xf>
    <xf numFmtId="0" fontId="13" fillId="4" borderId="15" xfId="1" applyFont="1" applyFill="1" applyBorder="1" applyAlignment="1" applyProtection="1">
      <alignment horizontal="center" vertical="center" wrapText="1"/>
      <protection locked="0"/>
    </xf>
    <xf numFmtId="0" fontId="13" fillId="4" borderId="3" xfId="1" applyFont="1" applyFill="1" applyBorder="1" applyAlignment="1" applyProtection="1">
      <alignment horizontal="center" vertical="center"/>
      <protection locked="0"/>
    </xf>
    <xf numFmtId="0" fontId="16" fillId="4" borderId="45" xfId="1" applyFont="1" applyFill="1" applyBorder="1" applyAlignment="1" applyProtection="1">
      <alignment horizontal="center" vertical="center" wrapText="1"/>
      <protection locked="0"/>
    </xf>
    <xf numFmtId="0" fontId="31" fillId="0" borderId="50" xfId="0" applyFont="1" applyBorder="1" applyAlignment="1">
      <alignment horizontal="center" vertical="center"/>
    </xf>
    <xf numFmtId="164" fontId="10" fillId="0" borderId="0" xfId="1" applyNumberFormat="1" applyFont="1" applyBorder="1" applyAlignment="1" applyProtection="1">
      <alignment horizontal="center"/>
      <protection locked="0"/>
    </xf>
    <xf numFmtId="0" fontId="30" fillId="4" borderId="18" xfId="0" applyFont="1" applyFill="1" applyBorder="1" applyAlignment="1">
      <alignment horizontal="center" vertical="center" wrapText="1"/>
    </xf>
    <xf numFmtId="0" fontId="30" fillId="4" borderId="59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30" fillId="4" borderId="51" xfId="0" applyFont="1" applyFill="1" applyBorder="1" applyAlignment="1">
      <alignment horizontal="center" vertical="center" wrapText="1"/>
    </xf>
    <xf numFmtId="0" fontId="13" fillId="4" borderId="57" xfId="1" applyFont="1" applyFill="1" applyBorder="1" applyAlignment="1" applyProtection="1">
      <alignment horizontal="center" vertical="center" wrapText="1"/>
      <protection locked="0"/>
    </xf>
    <xf numFmtId="0" fontId="13" fillId="4" borderId="58" xfId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552451</xdr:colOff>
      <xdr:row>0</xdr:row>
      <xdr:rowOff>57150</xdr:rowOff>
    </xdr:from>
    <xdr:to>
      <xdr:col>20</xdr:col>
      <xdr:colOff>352426</xdr:colOff>
      <xdr:row>3</xdr:row>
      <xdr:rowOff>142876</xdr:rowOff>
    </xdr:to>
    <xdr:sp macro="" textlink="">
      <xdr:nvSpPr>
        <xdr:cNvPr id="8" name="Elipsa 7"/>
        <xdr:cNvSpPr>
          <a:spLocks noChangeArrowheads="1"/>
        </xdr:cNvSpPr>
      </xdr:nvSpPr>
      <xdr:spPr bwMode="auto">
        <a:xfrm>
          <a:off x="7277101" y="57150"/>
          <a:ext cx="990600" cy="981076"/>
        </a:xfrm>
        <a:prstGeom prst="ellipse">
          <a:avLst/>
        </a:prstGeom>
        <a:solidFill>
          <a:schemeClr val="bg1"/>
        </a:solidFill>
        <a:ln w="31750" algn="ctr">
          <a:solidFill>
            <a:schemeClr val="tx1"/>
          </a:solidFill>
          <a:round/>
          <a:headEnd/>
          <a:tailEnd/>
        </a:ln>
      </xdr:spPr>
      <xdr:txBody>
        <a:bodyPr wrap="square"/>
        <a:lstStyle>
          <a:defPPr>
            <a:defRPr lang="pl-PL"/>
          </a:defPPr>
          <a:lvl1pPr algn="l" rtl="0" fontAlgn="base">
            <a:spcBef>
              <a:spcPct val="0"/>
            </a:spcBef>
            <a:spcAft>
              <a:spcPct val="0"/>
            </a:spcAft>
            <a:defRPr sz="19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9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9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9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9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9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9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9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9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endParaRPr lang="pl-PL" altLang="pl-PL" sz="1900"/>
        </a:p>
      </xdr:txBody>
    </xdr:sp>
    <xdr:clientData/>
  </xdr:twoCellAnchor>
  <xdr:twoCellAnchor editAs="oneCell">
    <xdr:from>
      <xdr:col>19</xdr:col>
      <xdr:colOff>25271</xdr:colOff>
      <xdr:row>0</xdr:row>
      <xdr:rowOff>119667</xdr:rowOff>
    </xdr:from>
    <xdr:to>
      <xdr:col>20</xdr:col>
      <xdr:colOff>296863</xdr:colOff>
      <xdr:row>3</xdr:row>
      <xdr:rowOff>98425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946" y="119667"/>
          <a:ext cx="881192" cy="87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tabSelected="1" workbookViewId="0">
      <selection activeCell="W13" sqref="W13"/>
    </sheetView>
  </sheetViews>
  <sheetFormatPr defaultRowHeight="15" x14ac:dyDescent="0.25"/>
  <cols>
    <col min="1" max="1" width="4.42578125" bestFit="1" customWidth="1"/>
    <col min="2" max="2" width="25.7109375" customWidth="1"/>
    <col min="3" max="3" width="8.85546875" bestFit="1" customWidth="1"/>
    <col min="4" max="4" width="5.42578125" hidden="1" customWidth="1"/>
    <col min="5" max="5" width="6.42578125" hidden="1" customWidth="1"/>
    <col min="6" max="6" width="6.140625" hidden="1" customWidth="1"/>
    <col min="7" max="7" width="8.28515625" customWidth="1"/>
    <col min="8" max="8" width="12.28515625" customWidth="1"/>
    <col min="9" max="9" width="9.5703125" customWidth="1"/>
    <col min="10" max="10" width="11.42578125" customWidth="1"/>
    <col min="11" max="11" width="8.85546875" hidden="1" customWidth="1"/>
    <col min="12" max="12" width="8" hidden="1" customWidth="1"/>
    <col min="13" max="13" width="9" hidden="1" customWidth="1"/>
    <col min="14" max="14" width="6.42578125" hidden="1" customWidth="1"/>
    <col min="15" max="15" width="7" hidden="1" customWidth="1"/>
    <col min="16" max="16" width="8.85546875" hidden="1" customWidth="1"/>
    <col min="17" max="18" width="10.140625" customWidth="1"/>
    <col min="19" max="19" width="8.7109375" customWidth="1"/>
    <col min="21" max="21" width="8.28515625" customWidth="1"/>
    <col min="22" max="22" width="11" customWidth="1"/>
  </cols>
  <sheetData>
    <row r="1" spans="1:23" ht="25.5" x14ac:dyDescent="0.25">
      <c r="A1" s="5" t="s">
        <v>0</v>
      </c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Q1" s="1"/>
      <c r="R1" s="1"/>
      <c r="S1" s="1"/>
    </row>
    <row r="2" spans="1:23" ht="25.5" x14ac:dyDescent="0.25">
      <c r="A2" s="5" t="s">
        <v>66</v>
      </c>
      <c r="B2" s="1"/>
      <c r="C2" s="2"/>
      <c r="D2" s="1"/>
      <c r="E2" s="5" t="s">
        <v>25</v>
      </c>
      <c r="F2" s="6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</row>
    <row r="3" spans="1:23" ht="19.5" x14ac:dyDescent="0.25">
      <c r="A3" s="64" t="s">
        <v>67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0.25" thickBot="1" x14ac:dyDescent="0.3">
      <c r="A4" s="64" t="s">
        <v>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3" ht="15.75" thickBot="1" x14ac:dyDescent="0.3">
      <c r="A5" s="4"/>
      <c r="B5" s="4"/>
      <c r="C5" s="151"/>
      <c r="D5" s="166" t="s">
        <v>31</v>
      </c>
      <c r="E5" s="167"/>
      <c r="F5" s="167"/>
      <c r="G5" s="167"/>
      <c r="H5" s="167"/>
      <c r="I5" s="167"/>
      <c r="J5" s="168"/>
      <c r="K5" s="166" t="s">
        <v>32</v>
      </c>
      <c r="L5" s="169"/>
      <c r="M5" s="169"/>
      <c r="N5" s="169"/>
      <c r="O5" s="169"/>
      <c r="P5" s="169"/>
      <c r="Q5" s="169"/>
      <c r="R5" s="169"/>
      <c r="S5" s="169"/>
      <c r="T5" s="170"/>
      <c r="U5" s="152" t="s">
        <v>48</v>
      </c>
      <c r="V5" s="153"/>
      <c r="W5" s="154"/>
    </row>
    <row r="6" spans="1:23" ht="15" customHeight="1" x14ac:dyDescent="0.25">
      <c r="A6" s="155" t="s">
        <v>1</v>
      </c>
      <c r="B6" s="157" t="s">
        <v>2</v>
      </c>
      <c r="C6" s="159" t="s">
        <v>3</v>
      </c>
      <c r="D6" s="161" t="s">
        <v>4</v>
      </c>
      <c r="E6" s="162"/>
      <c r="F6" s="163"/>
      <c r="G6" s="164" t="s">
        <v>50</v>
      </c>
      <c r="H6" s="171" t="s">
        <v>51</v>
      </c>
      <c r="I6" s="173" t="s">
        <v>52</v>
      </c>
      <c r="J6" s="175" t="s">
        <v>5</v>
      </c>
      <c r="K6" s="161" t="s">
        <v>4</v>
      </c>
      <c r="L6" s="162"/>
      <c r="M6" s="163"/>
      <c r="N6" s="161" t="s">
        <v>33</v>
      </c>
      <c r="O6" s="162"/>
      <c r="P6" s="163"/>
      <c r="Q6" s="164" t="s">
        <v>50</v>
      </c>
      <c r="R6" s="171" t="s">
        <v>51</v>
      </c>
      <c r="S6" s="173" t="s">
        <v>52</v>
      </c>
      <c r="T6" s="184" t="s">
        <v>5</v>
      </c>
      <c r="U6" s="177" t="s">
        <v>72</v>
      </c>
      <c r="V6" s="180" t="s">
        <v>44</v>
      </c>
      <c r="W6" s="182" t="s">
        <v>45</v>
      </c>
    </row>
    <row r="7" spans="1:23" ht="19.5" customHeight="1" thickBot="1" x14ac:dyDescent="0.3">
      <c r="A7" s="156"/>
      <c r="B7" s="158"/>
      <c r="C7" s="160"/>
      <c r="D7" s="67" t="s">
        <v>6</v>
      </c>
      <c r="E7" s="68" t="s">
        <v>7</v>
      </c>
      <c r="F7" s="69" t="s">
        <v>8</v>
      </c>
      <c r="G7" s="165"/>
      <c r="H7" s="172"/>
      <c r="I7" s="174"/>
      <c r="J7" s="176"/>
      <c r="K7" s="67" t="s">
        <v>6</v>
      </c>
      <c r="L7" s="68" t="s">
        <v>7</v>
      </c>
      <c r="M7" s="69" t="s">
        <v>8</v>
      </c>
      <c r="N7" s="67" t="s">
        <v>6</v>
      </c>
      <c r="O7" s="68" t="s">
        <v>7</v>
      </c>
      <c r="P7" s="69" t="s">
        <v>8</v>
      </c>
      <c r="Q7" s="165"/>
      <c r="R7" s="172"/>
      <c r="S7" s="174"/>
      <c r="T7" s="185"/>
      <c r="U7" s="178"/>
      <c r="V7" s="181"/>
      <c r="W7" s="183"/>
    </row>
    <row r="8" spans="1:23" s="15" customFormat="1" ht="12" thickBot="1" x14ac:dyDescent="0.25">
      <c r="A8" s="70" t="s">
        <v>15</v>
      </c>
      <c r="B8" s="71" t="s">
        <v>16</v>
      </c>
      <c r="C8" s="72" t="s">
        <v>17</v>
      </c>
      <c r="D8" s="73" t="s">
        <v>18</v>
      </c>
      <c r="E8" s="74" t="s">
        <v>19</v>
      </c>
      <c r="F8" s="75" t="s">
        <v>20</v>
      </c>
      <c r="G8" s="76" t="s">
        <v>21</v>
      </c>
      <c r="H8" s="77" t="s">
        <v>22</v>
      </c>
      <c r="I8" s="74" t="s">
        <v>23</v>
      </c>
      <c r="J8" s="78" t="s">
        <v>24</v>
      </c>
      <c r="K8" s="79" t="s">
        <v>34</v>
      </c>
      <c r="L8" s="74" t="s">
        <v>35</v>
      </c>
      <c r="M8" s="75" t="s">
        <v>36</v>
      </c>
      <c r="N8" s="79" t="s">
        <v>37</v>
      </c>
      <c r="O8" s="74" t="s">
        <v>38</v>
      </c>
      <c r="P8" s="75" t="s">
        <v>39</v>
      </c>
      <c r="Q8" s="76" t="s">
        <v>40</v>
      </c>
      <c r="R8" s="77" t="s">
        <v>41</v>
      </c>
      <c r="S8" s="74" t="s">
        <v>42</v>
      </c>
      <c r="T8" s="80" t="s">
        <v>43</v>
      </c>
      <c r="U8" s="73" t="s">
        <v>46</v>
      </c>
      <c r="V8" s="143" t="s">
        <v>47</v>
      </c>
      <c r="W8" s="82" t="s">
        <v>71</v>
      </c>
    </row>
    <row r="9" spans="1:23" s="14" customFormat="1" ht="15.75" x14ac:dyDescent="0.25">
      <c r="A9" s="17">
        <v>1</v>
      </c>
      <c r="B9" s="83" t="s">
        <v>56</v>
      </c>
      <c r="C9" s="108">
        <v>8</v>
      </c>
      <c r="D9" s="109">
        <v>1</v>
      </c>
      <c r="E9" s="110">
        <v>20</v>
      </c>
      <c r="F9" s="111">
        <v>90</v>
      </c>
      <c r="G9" s="112">
        <v>985</v>
      </c>
      <c r="H9" s="113">
        <v>0</v>
      </c>
      <c r="I9" s="114">
        <f t="shared" ref="I9:I28" si="0">G9-H9</f>
        <v>985</v>
      </c>
      <c r="J9" s="115">
        <v>2</v>
      </c>
      <c r="K9" s="116"/>
      <c r="L9" s="117"/>
      <c r="M9" s="118"/>
      <c r="N9" s="119"/>
      <c r="O9" s="120"/>
      <c r="P9" s="121"/>
      <c r="Q9" s="112">
        <v>1050</v>
      </c>
      <c r="R9" s="113">
        <v>0</v>
      </c>
      <c r="S9" s="122">
        <f t="shared" ref="S9:S28" si="1">Q9-R9</f>
        <v>1050</v>
      </c>
      <c r="T9" s="123">
        <v>1</v>
      </c>
      <c r="U9" s="147">
        <f t="shared" ref="U9:U28" si="2">I9+S9</f>
        <v>2035</v>
      </c>
      <c r="V9" s="142">
        <f t="shared" ref="V9:V28" si="3">J9+T9</f>
        <v>3</v>
      </c>
      <c r="W9" s="81">
        <v>1</v>
      </c>
    </row>
    <row r="10" spans="1:23" s="14" customFormat="1" ht="15.75" x14ac:dyDescent="0.25">
      <c r="A10" s="84">
        <v>2</v>
      </c>
      <c r="B10" s="85" t="s">
        <v>60</v>
      </c>
      <c r="C10" s="124">
        <v>13</v>
      </c>
      <c r="D10" s="125">
        <v>2</v>
      </c>
      <c r="E10" s="126">
        <v>43</v>
      </c>
      <c r="F10" s="127">
        <v>240</v>
      </c>
      <c r="G10" s="128">
        <v>2060</v>
      </c>
      <c r="H10" s="129">
        <v>0</v>
      </c>
      <c r="I10" s="130">
        <f t="shared" si="0"/>
        <v>2060</v>
      </c>
      <c r="J10" s="131">
        <v>1</v>
      </c>
      <c r="K10" s="139"/>
      <c r="L10" s="140"/>
      <c r="M10" s="136"/>
      <c r="N10" s="134"/>
      <c r="O10" s="135"/>
      <c r="P10" s="136"/>
      <c r="Q10" s="128">
        <v>590</v>
      </c>
      <c r="R10" s="129">
        <v>0</v>
      </c>
      <c r="S10" s="137">
        <f t="shared" si="1"/>
        <v>590</v>
      </c>
      <c r="T10" s="138">
        <v>6</v>
      </c>
      <c r="U10" s="148">
        <f t="shared" si="2"/>
        <v>2650</v>
      </c>
      <c r="V10" s="141">
        <f t="shared" si="3"/>
        <v>7</v>
      </c>
      <c r="W10" s="66">
        <v>2</v>
      </c>
    </row>
    <row r="11" spans="1:23" ht="15.75" x14ac:dyDescent="0.25">
      <c r="A11" s="84">
        <v>3</v>
      </c>
      <c r="B11" s="85" t="s">
        <v>58</v>
      </c>
      <c r="C11" s="124">
        <v>10</v>
      </c>
      <c r="D11" s="125">
        <v>1</v>
      </c>
      <c r="E11" s="126">
        <v>19</v>
      </c>
      <c r="F11" s="127">
        <v>70</v>
      </c>
      <c r="G11" s="128">
        <v>525</v>
      </c>
      <c r="H11" s="129">
        <v>0</v>
      </c>
      <c r="I11" s="130">
        <f t="shared" si="0"/>
        <v>525</v>
      </c>
      <c r="J11" s="131">
        <v>5</v>
      </c>
      <c r="K11" s="132"/>
      <c r="L11" s="126"/>
      <c r="M11" s="133"/>
      <c r="N11" s="134"/>
      <c r="O11" s="135"/>
      <c r="P11" s="136"/>
      <c r="Q11" s="128">
        <v>940</v>
      </c>
      <c r="R11" s="129">
        <v>0</v>
      </c>
      <c r="S11" s="137">
        <f t="shared" si="1"/>
        <v>940</v>
      </c>
      <c r="T11" s="138">
        <v>2</v>
      </c>
      <c r="U11" s="148">
        <f t="shared" si="2"/>
        <v>1465</v>
      </c>
      <c r="V11" s="141">
        <f t="shared" si="3"/>
        <v>7</v>
      </c>
      <c r="W11" s="66">
        <v>3</v>
      </c>
    </row>
    <row r="12" spans="1:23" ht="15.75" x14ac:dyDescent="0.25">
      <c r="A12" s="35">
        <v>4</v>
      </c>
      <c r="B12" s="37" t="s">
        <v>30</v>
      </c>
      <c r="C12" s="36">
        <v>17</v>
      </c>
      <c r="D12" s="38">
        <v>1</v>
      </c>
      <c r="E12" s="26">
        <v>20</v>
      </c>
      <c r="F12" s="52">
        <v>90</v>
      </c>
      <c r="G12" s="56">
        <v>675</v>
      </c>
      <c r="H12" s="28">
        <v>0</v>
      </c>
      <c r="I12" s="59">
        <f t="shared" si="0"/>
        <v>675</v>
      </c>
      <c r="J12" s="60">
        <v>3</v>
      </c>
      <c r="K12" s="44"/>
      <c r="L12" s="45"/>
      <c r="M12" s="55"/>
      <c r="N12" s="54"/>
      <c r="O12" s="46"/>
      <c r="P12" s="55"/>
      <c r="Q12" s="38">
        <v>530</v>
      </c>
      <c r="R12" s="28">
        <v>0</v>
      </c>
      <c r="S12" s="63">
        <f t="shared" si="1"/>
        <v>530</v>
      </c>
      <c r="T12" s="65">
        <v>8</v>
      </c>
      <c r="U12" s="148">
        <f t="shared" si="2"/>
        <v>1205</v>
      </c>
      <c r="V12" s="141">
        <f t="shared" si="3"/>
        <v>11</v>
      </c>
      <c r="W12" s="66">
        <v>4</v>
      </c>
    </row>
    <row r="13" spans="1:23" ht="15.75" x14ac:dyDescent="0.25">
      <c r="A13" s="35">
        <v>5</v>
      </c>
      <c r="B13" s="37" t="s">
        <v>63</v>
      </c>
      <c r="C13" s="36">
        <v>18</v>
      </c>
      <c r="D13" s="54" t="s">
        <v>14</v>
      </c>
      <c r="E13" s="45"/>
      <c r="F13" s="51"/>
      <c r="G13" s="56">
        <v>365</v>
      </c>
      <c r="H13" s="28">
        <v>0</v>
      </c>
      <c r="I13" s="59">
        <f t="shared" si="0"/>
        <v>365</v>
      </c>
      <c r="J13" s="60">
        <v>9</v>
      </c>
      <c r="K13" s="44"/>
      <c r="L13" s="45"/>
      <c r="M13" s="55"/>
      <c r="N13" s="54"/>
      <c r="O13" s="46"/>
      <c r="P13" s="55"/>
      <c r="Q13" s="56">
        <v>930</v>
      </c>
      <c r="R13" s="28">
        <v>0</v>
      </c>
      <c r="S13" s="63">
        <f t="shared" si="1"/>
        <v>930</v>
      </c>
      <c r="T13" s="65">
        <v>3</v>
      </c>
      <c r="U13" s="148">
        <f t="shared" si="2"/>
        <v>1295</v>
      </c>
      <c r="V13" s="141">
        <f t="shared" si="3"/>
        <v>12</v>
      </c>
      <c r="W13" s="66">
        <v>5</v>
      </c>
    </row>
    <row r="14" spans="1:23" ht="15.75" x14ac:dyDescent="0.25">
      <c r="A14" s="35">
        <v>6</v>
      </c>
      <c r="B14" s="37" t="s">
        <v>64</v>
      </c>
      <c r="C14" s="36">
        <v>19</v>
      </c>
      <c r="D14" s="54" t="s">
        <v>14</v>
      </c>
      <c r="E14" s="45"/>
      <c r="F14" s="51"/>
      <c r="G14" s="56">
        <v>505</v>
      </c>
      <c r="H14" s="28">
        <v>0</v>
      </c>
      <c r="I14" s="59">
        <f t="shared" si="0"/>
        <v>505</v>
      </c>
      <c r="J14" s="60">
        <v>6</v>
      </c>
      <c r="K14" s="44"/>
      <c r="L14" s="45"/>
      <c r="M14" s="55"/>
      <c r="N14" s="54"/>
      <c r="O14" s="46"/>
      <c r="P14" s="55"/>
      <c r="Q14" s="56">
        <v>525</v>
      </c>
      <c r="R14" s="28">
        <v>0</v>
      </c>
      <c r="S14" s="63">
        <f t="shared" si="1"/>
        <v>525</v>
      </c>
      <c r="T14" s="65">
        <v>9</v>
      </c>
      <c r="U14" s="148">
        <f t="shared" si="2"/>
        <v>1030</v>
      </c>
      <c r="V14" s="141">
        <f t="shared" si="3"/>
        <v>15</v>
      </c>
      <c r="W14" s="66">
        <v>6</v>
      </c>
    </row>
    <row r="15" spans="1:23" ht="15.75" x14ac:dyDescent="0.25">
      <c r="A15" s="35">
        <v>7</v>
      </c>
      <c r="B15" s="37" t="s">
        <v>55</v>
      </c>
      <c r="C15" s="36">
        <v>7</v>
      </c>
      <c r="D15" s="38">
        <v>2</v>
      </c>
      <c r="E15" s="26">
        <v>43</v>
      </c>
      <c r="F15" s="52">
        <v>240</v>
      </c>
      <c r="G15" s="56">
        <v>565</v>
      </c>
      <c r="H15" s="28">
        <v>0</v>
      </c>
      <c r="I15" s="59">
        <f t="shared" si="0"/>
        <v>565</v>
      </c>
      <c r="J15" s="60">
        <v>4</v>
      </c>
      <c r="K15" s="25"/>
      <c r="L15" s="26"/>
      <c r="M15" s="27"/>
      <c r="N15" s="54"/>
      <c r="O15" s="46"/>
      <c r="P15" s="55"/>
      <c r="Q15" s="56">
        <v>445</v>
      </c>
      <c r="R15" s="28">
        <v>0</v>
      </c>
      <c r="S15" s="63">
        <f t="shared" si="1"/>
        <v>445</v>
      </c>
      <c r="T15" s="65">
        <v>11</v>
      </c>
      <c r="U15" s="148">
        <f t="shared" si="2"/>
        <v>1010</v>
      </c>
      <c r="V15" s="141">
        <f t="shared" si="3"/>
        <v>15</v>
      </c>
      <c r="W15" s="66">
        <v>7</v>
      </c>
    </row>
    <row r="16" spans="1:23" ht="15.75" x14ac:dyDescent="0.25">
      <c r="A16" s="35">
        <v>8</v>
      </c>
      <c r="B16" s="37" t="s">
        <v>10</v>
      </c>
      <c r="C16" s="36">
        <v>6</v>
      </c>
      <c r="D16" s="38">
        <v>1</v>
      </c>
      <c r="E16" s="26">
        <v>18</v>
      </c>
      <c r="F16" s="52">
        <v>50</v>
      </c>
      <c r="G16" s="56">
        <v>275</v>
      </c>
      <c r="H16" s="28">
        <v>0</v>
      </c>
      <c r="I16" s="59">
        <f t="shared" si="0"/>
        <v>275</v>
      </c>
      <c r="J16" s="60">
        <v>12</v>
      </c>
      <c r="K16" s="44"/>
      <c r="L16" s="45"/>
      <c r="M16" s="55"/>
      <c r="N16" s="38"/>
      <c r="O16" s="26"/>
      <c r="P16" s="27"/>
      <c r="Q16" s="56">
        <v>620</v>
      </c>
      <c r="R16" s="28">
        <v>0</v>
      </c>
      <c r="S16" s="63">
        <f t="shared" si="1"/>
        <v>620</v>
      </c>
      <c r="T16" s="65">
        <v>4</v>
      </c>
      <c r="U16" s="148">
        <f t="shared" si="2"/>
        <v>895</v>
      </c>
      <c r="V16" s="141">
        <f t="shared" si="3"/>
        <v>16</v>
      </c>
      <c r="W16" s="66">
        <v>8</v>
      </c>
    </row>
    <row r="17" spans="1:23" ht="15.75" x14ac:dyDescent="0.25">
      <c r="A17" s="35">
        <v>9</v>
      </c>
      <c r="B17" s="37" t="s">
        <v>57</v>
      </c>
      <c r="C17" s="36">
        <v>9</v>
      </c>
      <c r="D17" s="38">
        <v>1</v>
      </c>
      <c r="E17" s="26">
        <v>19</v>
      </c>
      <c r="F17" s="52">
        <v>70</v>
      </c>
      <c r="G17" s="56">
        <v>495</v>
      </c>
      <c r="H17" s="28">
        <v>0</v>
      </c>
      <c r="I17" s="59">
        <f t="shared" si="0"/>
        <v>495</v>
      </c>
      <c r="J17" s="60">
        <v>7</v>
      </c>
      <c r="K17" s="25"/>
      <c r="L17" s="26"/>
      <c r="M17" s="27"/>
      <c r="N17" s="54"/>
      <c r="O17" s="46"/>
      <c r="P17" s="55"/>
      <c r="Q17" s="56">
        <v>320</v>
      </c>
      <c r="R17" s="28">
        <v>0</v>
      </c>
      <c r="S17" s="63">
        <f t="shared" si="1"/>
        <v>320</v>
      </c>
      <c r="T17" s="65">
        <v>14</v>
      </c>
      <c r="U17" s="148">
        <f t="shared" si="2"/>
        <v>815</v>
      </c>
      <c r="V17" s="141">
        <f t="shared" si="3"/>
        <v>21</v>
      </c>
      <c r="W17" s="66">
        <v>10</v>
      </c>
    </row>
    <row r="18" spans="1:23" ht="15.75" x14ac:dyDescent="0.25">
      <c r="A18" s="35">
        <v>10</v>
      </c>
      <c r="B18" s="37" t="s">
        <v>54</v>
      </c>
      <c r="C18" s="36">
        <v>2</v>
      </c>
      <c r="D18" s="38">
        <v>5</v>
      </c>
      <c r="E18" s="26">
        <v>102</v>
      </c>
      <c r="F18" s="52">
        <v>490</v>
      </c>
      <c r="G18" s="56">
        <v>215</v>
      </c>
      <c r="H18" s="28">
        <v>0</v>
      </c>
      <c r="I18" s="59">
        <f t="shared" si="0"/>
        <v>215</v>
      </c>
      <c r="J18" s="60">
        <v>14</v>
      </c>
      <c r="K18" s="25"/>
      <c r="L18" s="26"/>
      <c r="M18" s="27"/>
      <c r="N18" s="54"/>
      <c r="O18" s="46"/>
      <c r="P18" s="55"/>
      <c r="Q18" s="56">
        <v>550</v>
      </c>
      <c r="R18" s="28">
        <v>0</v>
      </c>
      <c r="S18" s="63">
        <f t="shared" si="1"/>
        <v>550</v>
      </c>
      <c r="T18" s="65">
        <v>7</v>
      </c>
      <c r="U18" s="148">
        <f t="shared" si="2"/>
        <v>765</v>
      </c>
      <c r="V18" s="141">
        <f t="shared" si="3"/>
        <v>21</v>
      </c>
      <c r="W18" s="66">
        <v>9</v>
      </c>
    </row>
    <row r="19" spans="1:23" ht="15.75" x14ac:dyDescent="0.25">
      <c r="A19" s="35">
        <v>11</v>
      </c>
      <c r="B19" s="37" t="s">
        <v>62</v>
      </c>
      <c r="C19" s="36">
        <v>15</v>
      </c>
      <c r="D19" s="38">
        <v>2</v>
      </c>
      <c r="E19" s="26">
        <v>40</v>
      </c>
      <c r="F19" s="52">
        <v>180</v>
      </c>
      <c r="G19" s="56">
        <v>135</v>
      </c>
      <c r="H19" s="28">
        <v>0</v>
      </c>
      <c r="I19" s="59">
        <f t="shared" si="0"/>
        <v>135</v>
      </c>
      <c r="J19" s="60">
        <v>17</v>
      </c>
      <c r="K19" s="44"/>
      <c r="L19" s="45"/>
      <c r="M19" s="55"/>
      <c r="N19" s="54"/>
      <c r="O19" s="46"/>
      <c r="P19" s="55"/>
      <c r="Q19" s="56">
        <v>615</v>
      </c>
      <c r="R19" s="28">
        <v>0</v>
      </c>
      <c r="S19" s="63">
        <f t="shared" si="1"/>
        <v>615</v>
      </c>
      <c r="T19" s="65">
        <v>5</v>
      </c>
      <c r="U19" s="148">
        <f t="shared" si="2"/>
        <v>750</v>
      </c>
      <c r="V19" s="141">
        <f t="shared" si="3"/>
        <v>22</v>
      </c>
      <c r="W19" s="66">
        <v>11</v>
      </c>
    </row>
    <row r="20" spans="1:23" ht="15.75" x14ac:dyDescent="0.25">
      <c r="A20" s="35">
        <v>12</v>
      </c>
      <c r="B20" s="37" t="s">
        <v>29</v>
      </c>
      <c r="C20" s="36">
        <v>16</v>
      </c>
      <c r="D20" s="38">
        <v>2</v>
      </c>
      <c r="E20" s="26">
        <v>39</v>
      </c>
      <c r="F20" s="52">
        <v>160</v>
      </c>
      <c r="G20" s="56">
        <v>395</v>
      </c>
      <c r="H20" s="28">
        <v>0</v>
      </c>
      <c r="I20" s="59">
        <f t="shared" si="0"/>
        <v>395</v>
      </c>
      <c r="J20" s="60">
        <v>8</v>
      </c>
      <c r="K20" s="44"/>
      <c r="L20" s="45"/>
      <c r="M20" s="55"/>
      <c r="N20" s="54"/>
      <c r="O20" s="46"/>
      <c r="P20" s="55"/>
      <c r="Q20" s="56">
        <v>315</v>
      </c>
      <c r="R20" s="28">
        <v>0</v>
      </c>
      <c r="S20" s="63">
        <f t="shared" si="1"/>
        <v>315</v>
      </c>
      <c r="T20" s="65">
        <v>15</v>
      </c>
      <c r="U20" s="148">
        <f t="shared" si="2"/>
        <v>710</v>
      </c>
      <c r="V20" s="141">
        <f t="shared" si="3"/>
        <v>23</v>
      </c>
      <c r="W20" s="66">
        <v>12</v>
      </c>
    </row>
    <row r="21" spans="1:23" ht="15.75" x14ac:dyDescent="0.25">
      <c r="A21" s="35">
        <v>13</v>
      </c>
      <c r="B21" s="37" t="s">
        <v>59</v>
      </c>
      <c r="C21" s="36">
        <v>12</v>
      </c>
      <c r="D21" s="38">
        <v>3</v>
      </c>
      <c r="E21" s="26">
        <v>64</v>
      </c>
      <c r="F21" s="52">
        <v>350</v>
      </c>
      <c r="G21" s="56">
        <v>195</v>
      </c>
      <c r="H21" s="28">
        <v>0</v>
      </c>
      <c r="I21" s="59">
        <f t="shared" si="0"/>
        <v>195</v>
      </c>
      <c r="J21" s="60">
        <v>16</v>
      </c>
      <c r="K21" s="44"/>
      <c r="L21" s="45"/>
      <c r="M21" s="55"/>
      <c r="N21" s="54"/>
      <c r="O21" s="46"/>
      <c r="P21" s="55"/>
      <c r="Q21" s="56">
        <v>420</v>
      </c>
      <c r="R21" s="28">
        <v>0</v>
      </c>
      <c r="S21" s="63">
        <f t="shared" si="1"/>
        <v>420</v>
      </c>
      <c r="T21" s="65">
        <v>12</v>
      </c>
      <c r="U21" s="148">
        <f t="shared" si="2"/>
        <v>615</v>
      </c>
      <c r="V21" s="141">
        <f t="shared" si="3"/>
        <v>28</v>
      </c>
      <c r="W21" s="66">
        <v>13</v>
      </c>
    </row>
    <row r="22" spans="1:23" ht="15.75" x14ac:dyDescent="0.25">
      <c r="A22" s="35">
        <v>14</v>
      </c>
      <c r="B22" s="37" t="s">
        <v>65</v>
      </c>
      <c r="C22" s="36">
        <v>21</v>
      </c>
      <c r="D22" s="54" t="s">
        <v>14</v>
      </c>
      <c r="E22" s="45"/>
      <c r="F22" s="51"/>
      <c r="G22" s="56">
        <v>315</v>
      </c>
      <c r="H22" s="28">
        <v>0</v>
      </c>
      <c r="I22" s="59">
        <f t="shared" si="0"/>
        <v>315</v>
      </c>
      <c r="J22" s="60">
        <v>10</v>
      </c>
      <c r="K22" s="44"/>
      <c r="L22" s="45"/>
      <c r="M22" s="55"/>
      <c r="N22" s="54"/>
      <c r="O22" s="46"/>
      <c r="P22" s="55"/>
      <c r="Q22" s="56">
        <v>240</v>
      </c>
      <c r="R22" s="28">
        <v>0</v>
      </c>
      <c r="S22" s="63">
        <f t="shared" si="1"/>
        <v>240</v>
      </c>
      <c r="T22" s="65">
        <v>18</v>
      </c>
      <c r="U22" s="148">
        <f t="shared" si="2"/>
        <v>555</v>
      </c>
      <c r="V22" s="141">
        <f t="shared" si="3"/>
        <v>28</v>
      </c>
      <c r="W22" s="66">
        <v>14</v>
      </c>
    </row>
    <row r="23" spans="1:23" ht="15.75" x14ac:dyDescent="0.25">
      <c r="A23" s="35">
        <v>15</v>
      </c>
      <c r="B23" s="37" t="s">
        <v>27</v>
      </c>
      <c r="C23" s="36">
        <v>4</v>
      </c>
      <c r="D23" s="38">
        <v>2</v>
      </c>
      <c r="E23" s="26">
        <v>42</v>
      </c>
      <c r="F23" s="52">
        <v>220</v>
      </c>
      <c r="G23" s="56">
        <v>65</v>
      </c>
      <c r="H23" s="28">
        <v>0</v>
      </c>
      <c r="I23" s="59">
        <f t="shared" si="0"/>
        <v>65</v>
      </c>
      <c r="J23" s="60">
        <v>20</v>
      </c>
      <c r="K23" s="25"/>
      <c r="L23" s="26"/>
      <c r="M23" s="27"/>
      <c r="N23" s="54"/>
      <c r="O23" s="46"/>
      <c r="P23" s="55"/>
      <c r="Q23" s="56">
        <v>515</v>
      </c>
      <c r="R23" s="28">
        <v>0</v>
      </c>
      <c r="S23" s="63">
        <f t="shared" si="1"/>
        <v>515</v>
      </c>
      <c r="T23" s="65">
        <v>10</v>
      </c>
      <c r="U23" s="148">
        <f t="shared" si="2"/>
        <v>580</v>
      </c>
      <c r="V23" s="141">
        <f t="shared" si="3"/>
        <v>30</v>
      </c>
      <c r="W23" s="66">
        <v>15</v>
      </c>
    </row>
    <row r="24" spans="1:23" ht="15.75" x14ac:dyDescent="0.25">
      <c r="A24" s="35">
        <v>16</v>
      </c>
      <c r="B24" s="37" t="s">
        <v>53</v>
      </c>
      <c r="C24" s="36">
        <v>3</v>
      </c>
      <c r="D24" s="39">
        <v>5</v>
      </c>
      <c r="E24" s="30">
        <v>105</v>
      </c>
      <c r="F24" s="53">
        <v>550</v>
      </c>
      <c r="G24" s="39">
        <v>290</v>
      </c>
      <c r="H24" s="28">
        <v>0</v>
      </c>
      <c r="I24" s="59">
        <f t="shared" si="0"/>
        <v>290</v>
      </c>
      <c r="J24" s="60">
        <v>11</v>
      </c>
      <c r="K24" s="29"/>
      <c r="L24" s="30"/>
      <c r="M24" s="31"/>
      <c r="N24" s="54"/>
      <c r="O24" s="46"/>
      <c r="P24" s="55"/>
      <c r="Q24" s="39">
        <v>195</v>
      </c>
      <c r="R24" s="28">
        <v>0</v>
      </c>
      <c r="S24" s="63">
        <f t="shared" si="1"/>
        <v>195</v>
      </c>
      <c r="T24" s="65">
        <v>19</v>
      </c>
      <c r="U24" s="148">
        <f t="shared" si="2"/>
        <v>485</v>
      </c>
      <c r="V24" s="141">
        <f t="shared" si="3"/>
        <v>30</v>
      </c>
      <c r="W24" s="66">
        <v>16</v>
      </c>
    </row>
    <row r="25" spans="1:23" ht="15.75" x14ac:dyDescent="0.25">
      <c r="A25" s="24">
        <v>17</v>
      </c>
      <c r="B25" s="37" t="s">
        <v>28</v>
      </c>
      <c r="C25" s="36">
        <v>11</v>
      </c>
      <c r="D25" s="54" t="s">
        <v>14</v>
      </c>
      <c r="E25" s="45"/>
      <c r="F25" s="51"/>
      <c r="G25" s="56">
        <v>105</v>
      </c>
      <c r="H25" s="28">
        <v>0</v>
      </c>
      <c r="I25" s="59">
        <f t="shared" si="0"/>
        <v>105</v>
      </c>
      <c r="J25" s="60">
        <v>18</v>
      </c>
      <c r="K25" s="25"/>
      <c r="L25" s="26"/>
      <c r="M25" s="27"/>
      <c r="N25" s="54"/>
      <c r="O25" s="46"/>
      <c r="P25" s="55"/>
      <c r="Q25" s="56">
        <v>365</v>
      </c>
      <c r="R25" s="28">
        <v>0</v>
      </c>
      <c r="S25" s="63">
        <f t="shared" si="1"/>
        <v>365</v>
      </c>
      <c r="T25" s="101">
        <v>13</v>
      </c>
      <c r="U25" s="148">
        <f t="shared" si="2"/>
        <v>470</v>
      </c>
      <c r="V25" s="141">
        <f t="shared" si="3"/>
        <v>31</v>
      </c>
      <c r="W25" s="66">
        <v>17</v>
      </c>
    </row>
    <row r="26" spans="1:23" ht="15.75" x14ac:dyDescent="0.25">
      <c r="A26" s="35">
        <v>18</v>
      </c>
      <c r="B26" s="40" t="s">
        <v>26</v>
      </c>
      <c r="C26" s="36">
        <v>1</v>
      </c>
      <c r="D26" s="42">
        <v>4</v>
      </c>
      <c r="E26" s="43">
        <v>84</v>
      </c>
      <c r="F26" s="50">
        <v>440</v>
      </c>
      <c r="G26" s="102">
        <v>210</v>
      </c>
      <c r="H26" s="28">
        <v>0</v>
      </c>
      <c r="I26" s="59">
        <f t="shared" si="0"/>
        <v>210</v>
      </c>
      <c r="J26" s="62">
        <v>15</v>
      </c>
      <c r="K26" s="104"/>
      <c r="L26" s="43"/>
      <c r="M26" s="105"/>
      <c r="N26" s="57"/>
      <c r="O26" s="48"/>
      <c r="P26" s="86"/>
      <c r="Q26" s="102">
        <v>265</v>
      </c>
      <c r="R26" s="28">
        <v>0</v>
      </c>
      <c r="S26" s="63">
        <f t="shared" si="1"/>
        <v>265</v>
      </c>
      <c r="T26" s="65">
        <v>17</v>
      </c>
      <c r="U26" s="148">
        <f t="shared" si="2"/>
        <v>475</v>
      </c>
      <c r="V26" s="141">
        <f t="shared" si="3"/>
        <v>32</v>
      </c>
      <c r="W26" s="66">
        <v>18</v>
      </c>
    </row>
    <row r="27" spans="1:23" ht="15.75" x14ac:dyDescent="0.25">
      <c r="A27" s="35">
        <v>19</v>
      </c>
      <c r="B27" s="37" t="s">
        <v>61</v>
      </c>
      <c r="C27" s="36">
        <v>14</v>
      </c>
      <c r="D27" s="54" t="s">
        <v>14</v>
      </c>
      <c r="E27" s="45"/>
      <c r="F27" s="51"/>
      <c r="G27" s="56">
        <v>245</v>
      </c>
      <c r="H27" s="28">
        <v>0</v>
      </c>
      <c r="I27" s="59">
        <f t="shared" si="0"/>
        <v>245</v>
      </c>
      <c r="J27" s="60">
        <v>13</v>
      </c>
      <c r="K27" s="25"/>
      <c r="L27" s="26"/>
      <c r="M27" s="27"/>
      <c r="N27" s="54"/>
      <c r="O27" s="46"/>
      <c r="P27" s="55"/>
      <c r="Q27" s="56">
        <v>15</v>
      </c>
      <c r="R27" s="28">
        <v>0</v>
      </c>
      <c r="S27" s="63">
        <f t="shared" si="1"/>
        <v>15</v>
      </c>
      <c r="T27" s="65">
        <v>20</v>
      </c>
      <c r="U27" s="148">
        <f t="shared" si="2"/>
        <v>260</v>
      </c>
      <c r="V27" s="141">
        <f t="shared" si="3"/>
        <v>33</v>
      </c>
      <c r="W27" s="66">
        <v>19</v>
      </c>
    </row>
    <row r="28" spans="1:23" ht="16.5" thickBot="1" x14ac:dyDescent="0.3">
      <c r="A28" s="32">
        <v>20</v>
      </c>
      <c r="B28" s="88" t="s">
        <v>11</v>
      </c>
      <c r="C28" s="89">
        <v>5</v>
      </c>
      <c r="D28" s="90">
        <v>2</v>
      </c>
      <c r="E28" s="33">
        <v>39</v>
      </c>
      <c r="F28" s="91">
        <v>180</v>
      </c>
      <c r="G28" s="92">
        <v>85</v>
      </c>
      <c r="H28" s="34">
        <v>0</v>
      </c>
      <c r="I28" s="93">
        <f t="shared" si="0"/>
        <v>85</v>
      </c>
      <c r="J28" s="94">
        <v>19</v>
      </c>
      <c r="K28" s="106"/>
      <c r="L28" s="33"/>
      <c r="M28" s="107"/>
      <c r="N28" s="96"/>
      <c r="O28" s="97"/>
      <c r="P28" s="95"/>
      <c r="Q28" s="92">
        <v>300</v>
      </c>
      <c r="R28" s="34">
        <v>0</v>
      </c>
      <c r="S28" s="98">
        <f t="shared" si="1"/>
        <v>300</v>
      </c>
      <c r="T28" s="99">
        <v>16</v>
      </c>
      <c r="U28" s="150">
        <f t="shared" si="2"/>
        <v>385</v>
      </c>
      <c r="V28" s="146">
        <f t="shared" si="3"/>
        <v>35</v>
      </c>
      <c r="W28" s="100">
        <v>20</v>
      </c>
    </row>
    <row r="29" spans="1:23" ht="17.25" thickTop="1" thickBot="1" x14ac:dyDescent="0.3">
      <c r="A29" s="35">
        <v>21</v>
      </c>
      <c r="B29" s="40" t="s">
        <v>9</v>
      </c>
      <c r="C29" s="41">
        <v>20</v>
      </c>
      <c r="D29" s="57" t="s">
        <v>14</v>
      </c>
      <c r="E29" s="49"/>
      <c r="F29" s="58"/>
      <c r="G29" s="102">
        <v>0</v>
      </c>
      <c r="H29" s="103">
        <v>0</v>
      </c>
      <c r="I29" s="61">
        <f t="shared" ref="I29" si="4">G29-H29</f>
        <v>0</v>
      </c>
      <c r="J29" s="62">
        <v>0</v>
      </c>
      <c r="K29" s="47"/>
      <c r="L29" s="49"/>
      <c r="M29" s="86"/>
      <c r="N29" s="57"/>
      <c r="O29" s="48"/>
      <c r="P29" s="86"/>
      <c r="Q29" s="102">
        <v>0</v>
      </c>
      <c r="R29" s="103">
        <v>0</v>
      </c>
      <c r="S29" s="87">
        <f t="shared" ref="S29" si="5">Q29-R29</f>
        <v>0</v>
      </c>
      <c r="T29" s="65">
        <v>0</v>
      </c>
      <c r="U29" s="149">
        <v>0</v>
      </c>
      <c r="V29" s="144">
        <v>0</v>
      </c>
      <c r="W29" s="145" t="s">
        <v>49</v>
      </c>
    </row>
    <row r="30" spans="1:23" x14ac:dyDescent="0.25">
      <c r="A30" s="9"/>
      <c r="C30" s="18"/>
      <c r="D30" s="19"/>
      <c r="E30" s="20"/>
      <c r="F30" s="20"/>
      <c r="G30" s="21"/>
      <c r="H30" s="22"/>
      <c r="I30" s="20"/>
      <c r="J30" s="23"/>
      <c r="K30" s="23"/>
      <c r="L30" s="23"/>
      <c r="M30" s="23"/>
    </row>
    <row r="31" spans="1:23" x14ac:dyDescent="0.25">
      <c r="A31" s="7"/>
      <c r="B31" s="8" t="s">
        <v>12</v>
      </c>
      <c r="C31" s="9"/>
      <c r="D31" s="7"/>
      <c r="E31" s="7"/>
      <c r="F31" s="7"/>
      <c r="G31" s="7"/>
      <c r="H31" s="7"/>
      <c r="I31" s="8" t="s">
        <v>13</v>
      </c>
      <c r="J31" s="10"/>
      <c r="K31" s="10"/>
      <c r="L31" s="10"/>
      <c r="M31" s="10"/>
    </row>
    <row r="32" spans="1:23" x14ac:dyDescent="0.25">
      <c r="A32" s="7"/>
      <c r="B32" s="16" t="s">
        <v>69</v>
      </c>
      <c r="C32" s="11"/>
      <c r="D32" s="12"/>
      <c r="E32" s="13"/>
      <c r="F32" s="12"/>
      <c r="G32" s="12"/>
      <c r="H32" s="179" t="s">
        <v>70</v>
      </c>
      <c r="I32" s="179"/>
      <c r="J32" s="179"/>
      <c r="K32" s="16"/>
      <c r="L32" s="16"/>
      <c r="M32" s="16"/>
    </row>
    <row r="33" spans="1:19" x14ac:dyDescent="0.25">
      <c r="A33" s="7"/>
      <c r="J33" s="12"/>
      <c r="K33" s="12"/>
      <c r="L33" s="12"/>
      <c r="M33" s="12"/>
    </row>
    <row r="42" spans="1:19" x14ac:dyDescent="0.25">
      <c r="N42" s="7"/>
      <c r="O42" s="7"/>
      <c r="P42" s="7"/>
      <c r="Q42" s="7"/>
      <c r="R42" s="7"/>
      <c r="S42" s="7"/>
    </row>
    <row r="43" spans="1:19" x14ac:dyDescent="0.25">
      <c r="N43" s="7"/>
      <c r="R43" s="7"/>
      <c r="S43" s="7"/>
    </row>
    <row r="44" spans="1:19" x14ac:dyDescent="0.25">
      <c r="N44" s="13"/>
      <c r="R44" s="7"/>
      <c r="S44" s="7"/>
    </row>
  </sheetData>
  <sortState ref="B9:W28">
    <sortCondition ref="V9:V28"/>
    <sortCondition descending="1" ref="U9:U28"/>
  </sortState>
  <mergeCells count="21">
    <mergeCell ref="H32:J32"/>
    <mergeCell ref="V6:V7"/>
    <mergeCell ref="W6:W7"/>
    <mergeCell ref="K6:M6"/>
    <mergeCell ref="N6:P6"/>
    <mergeCell ref="Q6:Q7"/>
    <mergeCell ref="R6:R7"/>
    <mergeCell ref="S6:S7"/>
    <mergeCell ref="T6:T7"/>
    <mergeCell ref="U5:W5"/>
    <mergeCell ref="A6:A7"/>
    <mergeCell ref="B6:B7"/>
    <mergeCell ref="C6:C7"/>
    <mergeCell ref="D6:F6"/>
    <mergeCell ref="G6:G7"/>
    <mergeCell ref="D5:J5"/>
    <mergeCell ref="K5:T5"/>
    <mergeCell ref="H6:H7"/>
    <mergeCell ref="I6:I7"/>
    <mergeCell ref="J6:J7"/>
    <mergeCell ref="U6:U7"/>
  </mergeCells>
  <pageMargins left="0.7" right="0.7" top="0.75" bottom="0.75" header="0.3" footer="0.3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Całość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Walkiewicz</dc:creator>
  <cp:lastModifiedBy>Maciek</cp:lastModifiedBy>
  <cp:lastPrinted>2017-02-10T12:59:16Z</cp:lastPrinted>
  <dcterms:created xsi:type="dcterms:W3CDTF">2015-05-27T11:31:24Z</dcterms:created>
  <dcterms:modified xsi:type="dcterms:W3CDTF">2017-04-25T10:34:13Z</dcterms:modified>
</cp:coreProperties>
</file>