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80" windowWidth="12015" windowHeight="8295"/>
  </bookViews>
  <sheets>
    <sheet name="Arkusz3" sheetId="3" r:id="rId1"/>
  </sheets>
  <calcPr calcId="125725"/>
</workbook>
</file>

<file path=xl/calcChain.xml><?xml version="1.0" encoding="utf-8"?>
<calcChain xmlns="http://schemas.openxmlformats.org/spreadsheetml/2006/main">
  <c r="J24" i="3"/>
  <c r="J9"/>
  <c r="J26"/>
  <c r="J15"/>
  <c r="J19"/>
  <c r="J11"/>
  <c r="J13"/>
  <c r="J16"/>
  <c r="J10"/>
  <c r="J18"/>
  <c r="J14"/>
  <c r="J7"/>
  <c r="J8"/>
  <c r="J22"/>
  <c r="J20"/>
  <c r="J23"/>
  <c r="J12"/>
  <c r="J5"/>
  <c r="J17"/>
  <c r="J21"/>
  <c r="J25"/>
  <c r="J6"/>
</calcChain>
</file>

<file path=xl/sharedStrings.xml><?xml version="1.0" encoding="utf-8"?>
<sst xmlns="http://schemas.openxmlformats.org/spreadsheetml/2006/main" count="112" uniqueCount="80">
  <si>
    <t>Imię</t>
  </si>
  <si>
    <t>Nazwisko</t>
  </si>
  <si>
    <t>Paweł</t>
  </si>
  <si>
    <t>Bartosz</t>
  </si>
  <si>
    <t>Dawid</t>
  </si>
  <si>
    <t>Nowosielski</t>
  </si>
  <si>
    <t>Andrzej</t>
  </si>
  <si>
    <t>Krzysztof</t>
  </si>
  <si>
    <t>Artur</t>
  </si>
  <si>
    <t>Mirosław</t>
  </si>
  <si>
    <t>Wojciechowski</t>
  </si>
  <si>
    <t>Leszek</t>
  </si>
  <si>
    <t>Gajc</t>
  </si>
  <si>
    <t>Piotr</t>
  </si>
  <si>
    <t>Witold</t>
  </si>
  <si>
    <t>Strzyżewski</t>
  </si>
  <si>
    <t>Miejsce</t>
  </si>
  <si>
    <t>suma punktów</t>
  </si>
  <si>
    <t>Baran</t>
  </si>
  <si>
    <t>Baranowski</t>
  </si>
  <si>
    <t>Grzegorz</t>
  </si>
  <si>
    <t>Drabarek</t>
  </si>
  <si>
    <t>Damian</t>
  </si>
  <si>
    <t>Walkiewicz</t>
  </si>
  <si>
    <t>Tatoń</t>
  </si>
  <si>
    <t>Bodek</t>
  </si>
  <si>
    <t>Sławomir</t>
  </si>
  <si>
    <t>Koll</t>
  </si>
  <si>
    <t xml:space="preserve">Szumidło </t>
  </si>
  <si>
    <t>Chmielewski</t>
  </si>
  <si>
    <t>lp</t>
  </si>
  <si>
    <t>Pogorzelec, Rz. Narew</t>
  </si>
  <si>
    <t>Aleksandrów, K. Żerański</t>
  </si>
  <si>
    <t>Szymański</t>
  </si>
  <si>
    <t>Ryszard</t>
  </si>
  <si>
    <t>Floriańczyk</t>
  </si>
  <si>
    <t>Dominik</t>
  </si>
  <si>
    <t>Ułasiewicz</t>
  </si>
  <si>
    <t>W przypadku zgromadzenia na koniec sezonu identycznej liczby pkt-ów przez wiecej niż jednego zawodnika o końcowej lokacie zadecyduje suma pkt-ów za długość ryb. W trakcie sezonu obowiązują lokaty ex equo.</t>
  </si>
  <si>
    <r>
      <t xml:space="preserve">Punktacja GPX spinning </t>
    </r>
    <r>
      <rPr>
        <sz val="8"/>
        <rFont val="Arial"/>
        <family val="2"/>
        <charset val="238"/>
      </rPr>
      <t>(pkt-y uzyskiwane przez zawodników za zajęcie konkretnych miejsc w poszczególnych zawodach)</t>
    </r>
  </si>
  <si>
    <t xml:space="preserve">Zdzisław </t>
  </si>
  <si>
    <t>Gromak</t>
  </si>
  <si>
    <t>Ireneusz</t>
  </si>
  <si>
    <t>Wyszomirski</t>
  </si>
  <si>
    <t>Uwagi</t>
  </si>
  <si>
    <t>KLASYFIKACJA GPX 2016  KOŁA MIEJSKIEGO NR 26 PZW W JÓZEFOWIE dyscyplina spinningowa</t>
  </si>
  <si>
    <t>Zegrze 13-tka,Jez. Zegrzyńskie</t>
  </si>
  <si>
    <t>8.05.2016 r.            MISTRZOSTWA I TURA</t>
  </si>
  <si>
    <t>8.05.2016 r. MISTRZOSTWA              II TURA</t>
  </si>
  <si>
    <t>25.09.2016 r. Towarzyskie Zawody Spinningowe</t>
  </si>
  <si>
    <t>6.11.2016  r. Spinningowy Puchar Jesieni</t>
  </si>
  <si>
    <t>Radosław</t>
  </si>
  <si>
    <t>Marniak</t>
  </si>
  <si>
    <t>Waldemar</t>
  </si>
  <si>
    <r>
      <t xml:space="preserve">W klasyfikacji rocznej wygra zawodnik, który zgromadzi </t>
    </r>
    <r>
      <rPr>
        <b/>
        <i/>
        <u/>
        <sz val="11"/>
        <color theme="1"/>
        <rFont val="Czcionka tekstu podstawowego"/>
        <charset val="238"/>
      </rPr>
      <t>najmniejszą</t>
    </r>
    <r>
      <rPr>
        <b/>
        <i/>
        <sz val="11"/>
        <color theme="1"/>
        <rFont val="Czcionka tekstu podstawowego"/>
        <charset val="238"/>
      </rPr>
      <t xml:space="preserve"> sumę pkt-ów z wszystkich zawodów w sezonie</t>
    </r>
  </si>
  <si>
    <t>Prokop</t>
  </si>
  <si>
    <t>Janusz</t>
  </si>
  <si>
    <t>Adam</t>
  </si>
  <si>
    <t>Zawada</t>
  </si>
  <si>
    <t>Konowrocki</t>
  </si>
  <si>
    <t>19.06.2016r. Spinningowy Puchar Wisły</t>
  </si>
  <si>
    <t xml:space="preserve">Tomasz </t>
  </si>
  <si>
    <t>Klimek</t>
  </si>
  <si>
    <t>Szymon</t>
  </si>
  <si>
    <t>Wicik</t>
  </si>
  <si>
    <t xml:space="preserve">Zawodnik otrzymuje liczbę pkt-ów równą miejscu zajętemu w danej turze zawodów. </t>
  </si>
  <si>
    <t>Jaruga</t>
  </si>
  <si>
    <t>Brak ryby złowionej w danej turze - zawodnik nieklasyfikowany w danej turze</t>
  </si>
  <si>
    <t>Mateusz</t>
  </si>
  <si>
    <t>Zieliński</t>
  </si>
  <si>
    <t>Dariusz</t>
  </si>
  <si>
    <t>Postek</t>
  </si>
  <si>
    <t>Mariusz</t>
  </si>
  <si>
    <t>Dygan</t>
  </si>
  <si>
    <t>Pycia</t>
  </si>
  <si>
    <t>Zawodnik nie startował w danej turze</t>
  </si>
  <si>
    <t>NK</t>
  </si>
  <si>
    <t>Ostrowek Rz. Wisła</t>
  </si>
  <si>
    <t>180 pkt. za długość ryb</t>
  </si>
  <si>
    <t>160 pkt. za długość ryb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</si>
</sst>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zcionka tekstu podstawowego"/>
      <charset val="238"/>
    </font>
    <font>
      <b/>
      <sz val="12"/>
      <name val="Arial"/>
      <family val="2"/>
      <charset val="238"/>
    </font>
    <font>
      <i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i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i/>
      <sz val="18"/>
      <color theme="1"/>
      <name val="Czcionka tekstu podstawowego"/>
      <charset val="238"/>
    </font>
    <font>
      <sz val="8"/>
      <name val="Arial"/>
      <family val="2"/>
      <charset val="238"/>
    </font>
    <font>
      <b/>
      <sz val="8"/>
      <color theme="1"/>
      <name val="Czcionka tekstu podstawowego"/>
      <charset val="238"/>
    </font>
    <font>
      <b/>
      <i/>
      <u/>
      <sz val="11"/>
      <color theme="1"/>
      <name val="Czcionka tekstu podstawowego"/>
      <charset val="238"/>
    </font>
    <font>
      <b/>
      <i/>
      <sz val="18"/>
      <color rgb="FFFF0000"/>
      <name val="Czcionka tekstu podstawowego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/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3" fillId="0" borderId="0" xfId="0" applyFont="1"/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4" borderId="34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0" xfId="0" applyFill="1"/>
    <xf numFmtId="0" fontId="0" fillId="6" borderId="0" xfId="0" applyFill="1"/>
    <xf numFmtId="0" fontId="1" fillId="4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vertical="center"/>
    </xf>
    <xf numFmtId="0" fontId="4" fillId="3" borderId="37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/>
    <xf numFmtId="0" fontId="4" fillId="0" borderId="5" xfId="0" applyFont="1" applyFill="1" applyBorder="1" applyAlignment="1">
      <alignment vertical="center"/>
    </xf>
    <xf numFmtId="0" fontId="15" fillId="6" borderId="34" xfId="0" applyFont="1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4" fillId="0" borderId="38" xfId="0" applyFont="1" applyFill="1" applyBorder="1" applyAlignment="1">
      <alignment vertical="center"/>
    </xf>
    <xf numFmtId="0" fontId="4" fillId="3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0" fillId="6" borderId="43" xfId="0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4" fillId="0" borderId="22" xfId="0" applyFont="1" applyFill="1" applyBorder="1" applyAlignment="1">
      <alignment vertical="center"/>
    </xf>
    <xf numFmtId="0" fontId="4" fillId="6" borderId="39" xfId="0" applyFon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4" fillId="4" borderId="46" xfId="0" applyFont="1" applyFill="1" applyBorder="1" applyAlignment="1">
      <alignment vertical="center"/>
    </xf>
    <xf numFmtId="0" fontId="0" fillId="4" borderId="47" xfId="0" applyFill="1" applyBorder="1"/>
    <xf numFmtId="0" fontId="0" fillId="6" borderId="46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11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0" fillId="3" borderId="21" xfId="0" applyFill="1" applyBorder="1" applyAlignment="1"/>
    <xf numFmtId="0" fontId="8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7" borderId="26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4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8" fillId="0" borderId="3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4" borderId="33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4" borderId="34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0" borderId="3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216977</xdr:colOff>
      <xdr:row>41</xdr:row>
      <xdr:rowOff>28574</xdr:rowOff>
    </xdr:from>
    <xdr:to>
      <xdr:col>4</xdr:col>
      <xdr:colOff>942975</xdr:colOff>
      <xdr:row>52</xdr:row>
      <xdr:rowOff>29316</xdr:rowOff>
    </xdr:to>
    <xdr:pic>
      <xdr:nvPicPr>
        <xdr:cNvPr id="1025" name="Picture 1" descr="http://www.haczyk.com.pl/gatunki/sandacz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977" y="9220199"/>
          <a:ext cx="3745423" cy="19914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190499</xdr:colOff>
      <xdr:row>1</xdr:row>
      <xdr:rowOff>9525</xdr:rowOff>
    </xdr:from>
    <xdr:to>
      <xdr:col>3</xdr:col>
      <xdr:colOff>859322</xdr:colOff>
      <xdr:row>2</xdr:row>
      <xdr:rowOff>314325</xdr:rowOff>
    </xdr:to>
    <xdr:pic>
      <xdr:nvPicPr>
        <xdr:cNvPr id="1026" name="irc_mi" descr="http://santa-ana.sarmacja.org/szw/imagesy/szczupa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190499" y="304800"/>
          <a:ext cx="2535723" cy="6667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152399</xdr:colOff>
      <xdr:row>0</xdr:row>
      <xdr:rowOff>273103</xdr:rowOff>
    </xdr:from>
    <xdr:to>
      <xdr:col>10</xdr:col>
      <xdr:colOff>1495424</xdr:colOff>
      <xdr:row>2</xdr:row>
      <xdr:rowOff>304800</xdr:rowOff>
    </xdr:to>
    <xdr:pic>
      <xdr:nvPicPr>
        <xdr:cNvPr id="1027" name="irc_mi" descr="http://wedkarstwo_pzw.w.interia.pl/Ryby/Okon/okon%5b1%5d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143999" y="273103"/>
          <a:ext cx="1343025" cy="68892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333375</xdr:colOff>
      <xdr:row>0</xdr:row>
      <xdr:rowOff>0</xdr:rowOff>
    </xdr:from>
    <xdr:to>
      <xdr:col>13</xdr:col>
      <xdr:colOff>638176</xdr:colOff>
      <xdr:row>2</xdr:row>
      <xdr:rowOff>294156</xdr:rowOff>
    </xdr:to>
    <xdr:pic>
      <xdr:nvPicPr>
        <xdr:cNvPr id="2" name="Picture 2" descr="http://atlasryb.online/images/katalog_ryb/53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344275" y="0"/>
          <a:ext cx="1876426" cy="951381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333375</xdr:colOff>
      <xdr:row>25</xdr:row>
      <xdr:rowOff>104775</xdr:rowOff>
    </xdr:from>
    <xdr:to>
      <xdr:col>16</xdr:col>
      <xdr:colOff>28575</xdr:colOff>
      <xdr:row>31</xdr:row>
      <xdr:rowOff>123825</xdr:rowOff>
    </xdr:to>
    <xdr:pic>
      <xdr:nvPicPr>
        <xdr:cNvPr id="3" name="Picture 3" descr="http://atlasryb.online/images/katalog_ryb/1570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344275" y="6734175"/>
          <a:ext cx="3619500" cy="14097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857250</xdr:colOff>
      <xdr:row>39</xdr:row>
      <xdr:rowOff>47625</xdr:rowOff>
    </xdr:from>
    <xdr:to>
      <xdr:col>14</xdr:col>
      <xdr:colOff>95250</xdr:colOff>
      <xdr:row>57</xdr:row>
      <xdr:rowOff>85725</xdr:rowOff>
    </xdr:to>
    <xdr:pic>
      <xdr:nvPicPr>
        <xdr:cNvPr id="1028" name="Picture 4" descr="https://www.emonety.pl/upload/editor/sum1d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43850" y="8877300"/>
          <a:ext cx="5715000" cy="3295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topLeftCell="A3" workbookViewId="0">
      <selection activeCell="D11" sqref="D11"/>
    </sheetView>
  </sheetViews>
  <sheetFormatPr defaultRowHeight="14.25"/>
  <cols>
    <col min="1" max="1" width="3.375" customWidth="1"/>
    <col min="3" max="3" width="12.125" customWidth="1"/>
    <col min="4" max="4" width="15.125" customWidth="1"/>
    <col min="5" max="5" width="12.875" customWidth="1"/>
    <col min="6" max="6" width="13.125" customWidth="1"/>
    <col min="7" max="7" width="17.875" customWidth="1"/>
    <col min="8" max="8" width="13.5" customWidth="1"/>
    <col min="9" max="9" width="13.125" customWidth="1"/>
    <col min="10" max="10" width="11.875" customWidth="1"/>
    <col min="11" max="11" width="26.5" customWidth="1"/>
    <col min="13" max="13" width="11.625" customWidth="1"/>
    <col min="14" max="14" width="12.875" customWidth="1"/>
  </cols>
  <sheetData>
    <row r="1" spans="1:14" ht="23.25">
      <c r="B1" s="9" t="s">
        <v>45</v>
      </c>
      <c r="C1" s="2"/>
      <c r="D1" s="2"/>
    </row>
    <row r="2" spans="1:14" ht="28.5" customHeight="1" thickBot="1"/>
    <row r="3" spans="1:14" ht="29.25" thickBot="1">
      <c r="A3" s="1"/>
      <c r="B3" s="1"/>
      <c r="C3" s="1"/>
      <c r="D3" s="1"/>
      <c r="E3" s="83" t="s">
        <v>46</v>
      </c>
      <c r="F3" s="84"/>
      <c r="G3" s="18" t="s">
        <v>77</v>
      </c>
      <c r="H3" s="19" t="s">
        <v>31</v>
      </c>
      <c r="I3" s="20" t="s">
        <v>32</v>
      </c>
      <c r="J3" s="1"/>
      <c r="K3" s="1"/>
    </row>
    <row r="4" spans="1:14" ht="57.75" customHeight="1" thickBot="1">
      <c r="A4" s="10" t="s">
        <v>30</v>
      </c>
      <c r="B4" s="11" t="s">
        <v>16</v>
      </c>
      <c r="C4" s="12" t="s">
        <v>0</v>
      </c>
      <c r="D4" s="13" t="s">
        <v>1</v>
      </c>
      <c r="E4" s="12" t="s">
        <v>47</v>
      </c>
      <c r="F4" s="14" t="s">
        <v>48</v>
      </c>
      <c r="G4" s="15" t="s">
        <v>60</v>
      </c>
      <c r="H4" s="11" t="s">
        <v>49</v>
      </c>
      <c r="I4" s="10" t="s">
        <v>50</v>
      </c>
      <c r="J4" s="16" t="s">
        <v>17</v>
      </c>
      <c r="K4" s="17" t="s">
        <v>44</v>
      </c>
      <c r="M4" s="85" t="s">
        <v>39</v>
      </c>
      <c r="N4" s="86"/>
    </row>
    <row r="5" spans="1:14" ht="18">
      <c r="A5" s="3">
        <v>1</v>
      </c>
      <c r="B5" s="41">
        <v>1</v>
      </c>
      <c r="C5" s="115" t="s">
        <v>2</v>
      </c>
      <c r="D5" s="116" t="s">
        <v>21</v>
      </c>
      <c r="E5" s="117">
        <v>1</v>
      </c>
      <c r="F5" s="118">
        <v>8</v>
      </c>
      <c r="G5" s="118">
        <v>3</v>
      </c>
      <c r="H5" s="118">
        <v>3</v>
      </c>
      <c r="I5" s="126">
        <v>9</v>
      </c>
      <c r="J5" s="8">
        <f>SUM(E5:I5)</f>
        <v>24</v>
      </c>
      <c r="K5" s="77"/>
      <c r="M5" s="102" t="s">
        <v>65</v>
      </c>
      <c r="N5" s="103"/>
    </row>
    <row r="6" spans="1:14" ht="18">
      <c r="A6" s="4">
        <v>2</v>
      </c>
      <c r="B6" s="42">
        <v>2</v>
      </c>
      <c r="C6" s="119" t="s">
        <v>3</v>
      </c>
      <c r="D6" s="120" t="s">
        <v>28</v>
      </c>
      <c r="E6" s="121">
        <v>3</v>
      </c>
      <c r="F6" s="122">
        <v>2</v>
      </c>
      <c r="G6" s="123">
        <v>16</v>
      </c>
      <c r="H6" s="122">
        <v>4</v>
      </c>
      <c r="I6" s="127">
        <v>10</v>
      </c>
      <c r="J6" s="7">
        <f>SUM(E6:I6)</f>
        <v>35</v>
      </c>
      <c r="K6" s="78"/>
      <c r="M6" s="104"/>
      <c r="N6" s="105"/>
    </row>
    <row r="7" spans="1:14" ht="18">
      <c r="A7" s="4">
        <v>3</v>
      </c>
      <c r="B7" s="42">
        <v>3</v>
      </c>
      <c r="C7" s="124" t="s">
        <v>8</v>
      </c>
      <c r="D7" s="125" t="s">
        <v>23</v>
      </c>
      <c r="E7" s="121">
        <v>2</v>
      </c>
      <c r="F7" s="122">
        <v>5.5</v>
      </c>
      <c r="G7" s="122">
        <v>4</v>
      </c>
      <c r="H7" s="123">
        <v>17</v>
      </c>
      <c r="I7" s="127">
        <v>7</v>
      </c>
      <c r="J7" s="7">
        <f>SUM(E7:I7)</f>
        <v>35.5</v>
      </c>
      <c r="K7" s="78"/>
      <c r="M7" s="104"/>
      <c r="N7" s="105"/>
    </row>
    <row r="8" spans="1:14" ht="18.75" thickBot="1">
      <c r="A8" s="4">
        <v>4</v>
      </c>
      <c r="B8" s="43">
        <v>4</v>
      </c>
      <c r="C8" s="21" t="s">
        <v>9</v>
      </c>
      <c r="D8" s="45" t="s">
        <v>10</v>
      </c>
      <c r="E8" s="25">
        <v>15</v>
      </c>
      <c r="F8" s="6">
        <v>1</v>
      </c>
      <c r="G8" s="35">
        <v>16</v>
      </c>
      <c r="H8" s="6">
        <v>10</v>
      </c>
      <c r="I8" s="26">
        <v>3</v>
      </c>
      <c r="J8" s="7">
        <f>SUM(E8:I8)</f>
        <v>45</v>
      </c>
      <c r="K8" s="78"/>
      <c r="M8" s="106"/>
      <c r="N8" s="107"/>
    </row>
    <row r="9" spans="1:14" ht="18.75" thickBot="1">
      <c r="A9" s="4">
        <v>5</v>
      </c>
      <c r="B9" s="43">
        <v>5</v>
      </c>
      <c r="C9" s="21" t="s">
        <v>3</v>
      </c>
      <c r="D9" s="45" t="s">
        <v>24</v>
      </c>
      <c r="E9" s="25">
        <v>13</v>
      </c>
      <c r="F9" s="6">
        <v>10</v>
      </c>
      <c r="G9" s="35">
        <v>16</v>
      </c>
      <c r="H9" s="6">
        <v>5</v>
      </c>
      <c r="I9" s="26">
        <v>5</v>
      </c>
      <c r="J9" s="7">
        <f>SUM(E9:I9)</f>
        <v>49</v>
      </c>
      <c r="K9" s="78"/>
    </row>
    <row r="10" spans="1:14" ht="18">
      <c r="A10" s="4">
        <v>6</v>
      </c>
      <c r="B10" s="43">
        <v>6</v>
      </c>
      <c r="C10" s="21" t="s">
        <v>11</v>
      </c>
      <c r="D10" s="45" t="s">
        <v>12</v>
      </c>
      <c r="E10" s="25">
        <v>8</v>
      </c>
      <c r="F10" s="6">
        <v>5.5</v>
      </c>
      <c r="G10" s="35">
        <v>16</v>
      </c>
      <c r="H10" s="6">
        <v>7</v>
      </c>
      <c r="I10" s="108">
        <v>14</v>
      </c>
      <c r="J10" s="7">
        <f>SUM(E10:I10)</f>
        <v>50.5</v>
      </c>
      <c r="K10" s="79"/>
      <c r="M10" s="87" t="s">
        <v>54</v>
      </c>
      <c r="N10" s="88"/>
    </row>
    <row r="11" spans="1:14" ht="18">
      <c r="A11" s="4">
        <v>7</v>
      </c>
      <c r="B11" s="43">
        <v>7</v>
      </c>
      <c r="C11" s="22" t="s">
        <v>42</v>
      </c>
      <c r="D11" s="48" t="s">
        <v>43</v>
      </c>
      <c r="E11" s="25">
        <v>14</v>
      </c>
      <c r="F11" s="6">
        <v>11</v>
      </c>
      <c r="G11" s="35">
        <v>16</v>
      </c>
      <c r="H11" s="6">
        <v>9</v>
      </c>
      <c r="I11" s="26">
        <v>2</v>
      </c>
      <c r="J11" s="7">
        <f>SUM(E11:I11)</f>
        <v>52</v>
      </c>
      <c r="K11" s="79"/>
      <c r="M11" s="89"/>
      <c r="N11" s="90"/>
    </row>
    <row r="12" spans="1:14" ht="18">
      <c r="A12" s="4">
        <v>8</v>
      </c>
      <c r="B12" s="43">
        <v>8</v>
      </c>
      <c r="C12" s="23" t="s">
        <v>20</v>
      </c>
      <c r="D12" s="47" t="s">
        <v>18</v>
      </c>
      <c r="E12" s="25">
        <v>7</v>
      </c>
      <c r="F12" s="6">
        <v>3</v>
      </c>
      <c r="G12" s="36">
        <v>17</v>
      </c>
      <c r="H12" s="6">
        <v>11</v>
      </c>
      <c r="I12" s="109">
        <v>15</v>
      </c>
      <c r="J12" s="7">
        <f>SUM(E12:I12)</f>
        <v>53</v>
      </c>
      <c r="K12" s="78"/>
      <c r="M12" s="89"/>
      <c r="N12" s="90"/>
    </row>
    <row r="13" spans="1:14" ht="18">
      <c r="A13" s="4">
        <v>9</v>
      </c>
      <c r="B13" s="43">
        <v>9</v>
      </c>
      <c r="C13" s="22" t="s">
        <v>13</v>
      </c>
      <c r="D13" s="46" t="s">
        <v>29</v>
      </c>
      <c r="E13" s="25">
        <v>6</v>
      </c>
      <c r="F13" s="35">
        <v>26</v>
      </c>
      <c r="G13" s="36">
        <v>17</v>
      </c>
      <c r="H13" s="6">
        <v>1</v>
      </c>
      <c r="I13" s="26">
        <v>4</v>
      </c>
      <c r="J13" s="7">
        <f>SUM(E13:I13)</f>
        <v>54</v>
      </c>
      <c r="K13" s="78"/>
      <c r="M13" s="89"/>
      <c r="N13" s="90"/>
    </row>
    <row r="14" spans="1:14" ht="18.75" thickBot="1">
      <c r="A14" s="4">
        <v>10</v>
      </c>
      <c r="B14" s="43">
        <v>10</v>
      </c>
      <c r="C14" s="21" t="s">
        <v>2</v>
      </c>
      <c r="D14" s="45" t="s">
        <v>23</v>
      </c>
      <c r="E14" s="25">
        <v>11</v>
      </c>
      <c r="F14" s="6">
        <v>9</v>
      </c>
      <c r="G14" s="35">
        <v>16</v>
      </c>
      <c r="H14" s="38">
        <v>18</v>
      </c>
      <c r="I14" s="26">
        <v>8</v>
      </c>
      <c r="J14" s="7">
        <f>SUM(E14:I14)</f>
        <v>62</v>
      </c>
      <c r="K14" s="78"/>
      <c r="M14" s="91"/>
      <c r="N14" s="92"/>
    </row>
    <row r="15" spans="1:14" ht="18.75" thickBot="1">
      <c r="A15" s="4">
        <v>11</v>
      </c>
      <c r="B15" s="43">
        <v>11</v>
      </c>
      <c r="C15" s="22" t="s">
        <v>61</v>
      </c>
      <c r="D15" s="46" t="s">
        <v>62</v>
      </c>
      <c r="E15" s="50">
        <v>27</v>
      </c>
      <c r="F15" s="39">
        <v>27</v>
      </c>
      <c r="G15" s="40">
        <v>2</v>
      </c>
      <c r="H15" s="40">
        <v>6</v>
      </c>
      <c r="I15" s="112">
        <v>1</v>
      </c>
      <c r="J15" s="7">
        <f>SUM(E15:I15)</f>
        <v>63</v>
      </c>
      <c r="K15" s="78"/>
    </row>
    <row r="16" spans="1:14" ht="18">
      <c r="A16" s="4">
        <v>12</v>
      </c>
      <c r="B16" s="43">
        <v>11</v>
      </c>
      <c r="C16" s="21" t="s">
        <v>22</v>
      </c>
      <c r="D16" s="45" t="s">
        <v>21</v>
      </c>
      <c r="E16" s="25">
        <v>5</v>
      </c>
      <c r="F16" s="6">
        <v>12</v>
      </c>
      <c r="G16" s="36">
        <v>17</v>
      </c>
      <c r="H16" s="38">
        <v>18</v>
      </c>
      <c r="I16" s="109">
        <v>15</v>
      </c>
      <c r="J16" s="7">
        <f>SUM(E16:I16)</f>
        <v>67</v>
      </c>
      <c r="K16" s="78"/>
      <c r="M16" s="87" t="s">
        <v>38</v>
      </c>
      <c r="N16" s="93"/>
    </row>
    <row r="17" spans="1:14" ht="18">
      <c r="A17" s="4">
        <v>13</v>
      </c>
      <c r="B17" s="43">
        <v>13</v>
      </c>
      <c r="C17" s="21" t="s">
        <v>6</v>
      </c>
      <c r="D17" s="45" t="s">
        <v>19</v>
      </c>
      <c r="E17" s="27">
        <v>26</v>
      </c>
      <c r="F17" s="6">
        <v>4</v>
      </c>
      <c r="G17" s="6">
        <v>5</v>
      </c>
      <c r="H17" s="38">
        <v>18</v>
      </c>
      <c r="I17" s="109">
        <v>15</v>
      </c>
      <c r="J17" s="7">
        <f>SUM(E17:I17)</f>
        <v>68</v>
      </c>
      <c r="K17" s="78"/>
      <c r="M17" s="94"/>
      <c r="N17" s="95"/>
    </row>
    <row r="18" spans="1:14" ht="18">
      <c r="A18" s="4">
        <v>14</v>
      </c>
      <c r="B18" s="43">
        <v>14</v>
      </c>
      <c r="C18" s="22" t="s">
        <v>26</v>
      </c>
      <c r="D18" s="46" t="s">
        <v>27</v>
      </c>
      <c r="E18" s="25">
        <v>4</v>
      </c>
      <c r="F18" s="35">
        <v>26</v>
      </c>
      <c r="G18" s="35">
        <v>16</v>
      </c>
      <c r="H18" s="6">
        <v>12</v>
      </c>
      <c r="I18" s="108">
        <v>14</v>
      </c>
      <c r="J18" s="7">
        <f>SUM(E18:I18)</f>
        <v>72</v>
      </c>
      <c r="K18" s="78"/>
      <c r="M18" s="94"/>
      <c r="N18" s="95"/>
    </row>
    <row r="19" spans="1:14" ht="18">
      <c r="A19" s="4">
        <v>15</v>
      </c>
      <c r="B19" s="43">
        <v>15</v>
      </c>
      <c r="C19" s="22" t="s">
        <v>40</v>
      </c>
      <c r="D19" s="46" t="s">
        <v>41</v>
      </c>
      <c r="E19" s="25">
        <v>12</v>
      </c>
      <c r="F19" s="35">
        <v>26</v>
      </c>
      <c r="G19" s="36">
        <v>17</v>
      </c>
      <c r="H19" s="38">
        <v>18</v>
      </c>
      <c r="I19" s="26">
        <v>6</v>
      </c>
      <c r="J19" s="7">
        <f>SUM(E19:I19)</f>
        <v>79</v>
      </c>
      <c r="K19" s="78"/>
      <c r="M19" s="94"/>
      <c r="N19" s="95"/>
    </row>
    <row r="20" spans="1:14" ht="18">
      <c r="A20" s="4">
        <v>16</v>
      </c>
      <c r="B20" s="43">
        <v>16</v>
      </c>
      <c r="C20" s="22" t="s">
        <v>13</v>
      </c>
      <c r="D20" s="46" t="s">
        <v>25</v>
      </c>
      <c r="E20" s="27">
        <v>26</v>
      </c>
      <c r="F20" s="6">
        <v>7</v>
      </c>
      <c r="G20" s="36">
        <v>17</v>
      </c>
      <c r="H20" s="38">
        <v>18</v>
      </c>
      <c r="I20" s="109">
        <v>15</v>
      </c>
      <c r="J20" s="7">
        <f>SUM(E20:I20)</f>
        <v>83</v>
      </c>
      <c r="K20" s="78"/>
      <c r="M20" s="94"/>
      <c r="N20" s="95"/>
    </row>
    <row r="21" spans="1:14" ht="18">
      <c r="A21" s="4">
        <v>17</v>
      </c>
      <c r="B21" s="43">
        <v>17</v>
      </c>
      <c r="C21" s="22" t="s">
        <v>7</v>
      </c>
      <c r="D21" s="46" t="s">
        <v>33</v>
      </c>
      <c r="E21" s="27">
        <v>26</v>
      </c>
      <c r="F21" s="35">
        <v>26</v>
      </c>
      <c r="G21" s="6">
        <v>1</v>
      </c>
      <c r="H21" s="35">
        <v>17</v>
      </c>
      <c r="I21" s="108">
        <v>14</v>
      </c>
      <c r="J21" s="7">
        <f>SUM(E21:I21)</f>
        <v>84</v>
      </c>
      <c r="K21" s="79"/>
      <c r="M21" s="96"/>
      <c r="N21" s="97"/>
    </row>
    <row r="22" spans="1:14" ht="18">
      <c r="A22" s="4">
        <v>18</v>
      </c>
      <c r="B22" s="43">
        <v>18</v>
      </c>
      <c r="C22" s="21" t="s">
        <v>4</v>
      </c>
      <c r="D22" s="45" t="s">
        <v>5</v>
      </c>
      <c r="E22" s="25">
        <v>9</v>
      </c>
      <c r="F22" s="35">
        <v>26</v>
      </c>
      <c r="G22" s="36">
        <v>17</v>
      </c>
      <c r="H22" s="38">
        <v>18</v>
      </c>
      <c r="I22" s="109">
        <v>15</v>
      </c>
      <c r="J22" s="7">
        <f>SUM(E22:I22)</f>
        <v>85</v>
      </c>
      <c r="K22" s="79" t="s">
        <v>78</v>
      </c>
      <c r="M22" s="96"/>
      <c r="N22" s="97"/>
    </row>
    <row r="23" spans="1:14" ht="18">
      <c r="A23" s="4">
        <v>19</v>
      </c>
      <c r="B23" s="43">
        <v>19</v>
      </c>
      <c r="C23" s="21" t="s">
        <v>14</v>
      </c>
      <c r="D23" s="45" t="s">
        <v>15</v>
      </c>
      <c r="E23" s="25">
        <v>10</v>
      </c>
      <c r="F23" s="35">
        <v>26</v>
      </c>
      <c r="G23" s="35">
        <v>16</v>
      </c>
      <c r="H23" s="38">
        <v>18</v>
      </c>
      <c r="I23" s="109">
        <v>15</v>
      </c>
      <c r="J23" s="7">
        <f>SUM(E23:I23)</f>
        <v>85</v>
      </c>
      <c r="K23" s="79" t="s">
        <v>79</v>
      </c>
      <c r="M23" s="98"/>
      <c r="N23" s="99"/>
    </row>
    <row r="24" spans="1:14" ht="18">
      <c r="A24" s="81">
        <v>20</v>
      </c>
      <c r="B24" s="62">
        <v>20</v>
      </c>
      <c r="C24" s="66" t="s">
        <v>68</v>
      </c>
      <c r="D24" s="66" t="s">
        <v>69</v>
      </c>
      <c r="E24" s="38">
        <v>27</v>
      </c>
      <c r="F24" s="38">
        <v>27</v>
      </c>
      <c r="G24" s="38">
        <v>17</v>
      </c>
      <c r="H24" s="40">
        <v>2</v>
      </c>
      <c r="I24" s="109">
        <v>15</v>
      </c>
      <c r="J24" s="82">
        <f>SUM(E24:I24)</f>
        <v>88</v>
      </c>
      <c r="K24" s="78"/>
      <c r="M24" s="98"/>
      <c r="N24" s="99"/>
    </row>
    <row r="25" spans="1:14" ht="18.75" thickBot="1">
      <c r="A25" s="31">
        <v>21</v>
      </c>
      <c r="B25" s="55">
        <v>21</v>
      </c>
      <c r="C25" s="32" t="s">
        <v>34</v>
      </c>
      <c r="D25" s="56" t="s">
        <v>35</v>
      </c>
      <c r="E25" s="33">
        <v>26</v>
      </c>
      <c r="F25" s="57">
        <v>26</v>
      </c>
      <c r="G25" s="57">
        <v>16</v>
      </c>
      <c r="H25" s="34">
        <v>8</v>
      </c>
      <c r="I25" s="109">
        <v>15</v>
      </c>
      <c r="J25" s="58">
        <f>SUM(E25:I25)</f>
        <v>91</v>
      </c>
      <c r="K25" s="80"/>
      <c r="M25" s="100"/>
      <c r="N25" s="101"/>
    </row>
    <row r="26" spans="1:14" ht="18.75" thickBot="1">
      <c r="A26" s="69">
        <v>22</v>
      </c>
      <c r="B26" s="70">
        <v>22</v>
      </c>
      <c r="C26" s="71" t="s">
        <v>61</v>
      </c>
      <c r="D26" s="72" t="s">
        <v>66</v>
      </c>
      <c r="E26" s="73">
        <v>27</v>
      </c>
      <c r="F26" s="74">
        <v>27</v>
      </c>
      <c r="G26" s="75">
        <v>6</v>
      </c>
      <c r="H26" s="74">
        <v>18</v>
      </c>
      <c r="I26" s="109">
        <v>15</v>
      </c>
      <c r="J26" s="76">
        <f>SUM(E26:I26)</f>
        <v>93</v>
      </c>
      <c r="K26" s="78"/>
    </row>
    <row r="27" spans="1:14" ht="18.75" thickTop="1">
      <c r="A27" s="31">
        <v>23</v>
      </c>
      <c r="B27" s="55" t="s">
        <v>76</v>
      </c>
      <c r="C27" s="110" t="s">
        <v>51</v>
      </c>
      <c r="D27" s="111" t="s">
        <v>33</v>
      </c>
      <c r="E27" s="33">
        <v>26</v>
      </c>
      <c r="F27" s="57">
        <v>26</v>
      </c>
      <c r="G27" s="67">
        <v>17</v>
      </c>
      <c r="H27" s="68">
        <v>18</v>
      </c>
      <c r="I27" s="108">
        <v>14</v>
      </c>
      <c r="J27" s="58" t="s">
        <v>76</v>
      </c>
      <c r="K27" s="78"/>
    </row>
    <row r="28" spans="1:14" ht="18">
      <c r="A28" s="4">
        <v>24</v>
      </c>
      <c r="B28" s="43" t="s">
        <v>76</v>
      </c>
      <c r="C28" s="22" t="s">
        <v>36</v>
      </c>
      <c r="D28" s="46" t="s">
        <v>37</v>
      </c>
      <c r="E28" s="27">
        <v>26</v>
      </c>
      <c r="F28" s="35">
        <v>26</v>
      </c>
      <c r="G28" s="36">
        <v>17</v>
      </c>
      <c r="H28" s="38">
        <v>18</v>
      </c>
      <c r="I28" s="109">
        <v>15</v>
      </c>
      <c r="J28" s="7" t="s">
        <v>76</v>
      </c>
      <c r="K28" s="78"/>
    </row>
    <row r="29" spans="1:14" ht="18">
      <c r="A29" s="4">
        <v>25</v>
      </c>
      <c r="B29" s="43" t="s">
        <v>76</v>
      </c>
      <c r="C29" s="22" t="s">
        <v>13</v>
      </c>
      <c r="D29" s="46" t="s">
        <v>52</v>
      </c>
      <c r="E29" s="27">
        <v>26</v>
      </c>
      <c r="F29" s="35">
        <v>26</v>
      </c>
      <c r="G29" s="36">
        <v>17</v>
      </c>
      <c r="H29" s="38">
        <v>18</v>
      </c>
      <c r="I29" s="109">
        <v>15</v>
      </c>
      <c r="J29" s="7" t="s">
        <v>76</v>
      </c>
      <c r="K29" s="78"/>
    </row>
    <row r="30" spans="1:14" ht="18">
      <c r="A30" s="4">
        <v>26</v>
      </c>
      <c r="B30" s="43" t="s">
        <v>76</v>
      </c>
      <c r="C30" s="22" t="s">
        <v>53</v>
      </c>
      <c r="D30" s="46" t="s">
        <v>25</v>
      </c>
      <c r="E30" s="27">
        <v>26</v>
      </c>
      <c r="F30" s="35">
        <v>26</v>
      </c>
      <c r="G30" s="36">
        <v>17</v>
      </c>
      <c r="H30" s="38">
        <v>18</v>
      </c>
      <c r="I30" s="109">
        <v>15</v>
      </c>
      <c r="J30" s="7" t="s">
        <v>76</v>
      </c>
      <c r="K30" s="78"/>
    </row>
    <row r="31" spans="1:14" ht="18">
      <c r="A31" s="4">
        <v>27</v>
      </c>
      <c r="B31" s="43" t="s">
        <v>76</v>
      </c>
      <c r="C31" s="22" t="s">
        <v>56</v>
      </c>
      <c r="D31" s="46" t="s">
        <v>55</v>
      </c>
      <c r="E31" s="28">
        <v>26</v>
      </c>
      <c r="F31" s="37">
        <v>26</v>
      </c>
      <c r="G31" s="38">
        <v>17</v>
      </c>
      <c r="H31" s="38">
        <v>18</v>
      </c>
      <c r="I31" s="109">
        <v>15</v>
      </c>
      <c r="J31" s="7" t="s">
        <v>76</v>
      </c>
      <c r="K31" s="78"/>
    </row>
    <row r="32" spans="1:14" ht="18">
      <c r="A32" s="4">
        <v>28</v>
      </c>
      <c r="B32" s="43" t="s">
        <v>76</v>
      </c>
      <c r="C32" s="22" t="s">
        <v>57</v>
      </c>
      <c r="D32" s="46" t="s">
        <v>58</v>
      </c>
      <c r="E32" s="28">
        <v>26</v>
      </c>
      <c r="F32" s="37">
        <v>26</v>
      </c>
      <c r="G32" s="38">
        <v>17</v>
      </c>
      <c r="H32" s="38">
        <v>18</v>
      </c>
      <c r="I32" s="109">
        <v>15</v>
      </c>
      <c r="J32" s="7" t="s">
        <v>76</v>
      </c>
      <c r="K32" s="78"/>
    </row>
    <row r="33" spans="1:11" ht="18">
      <c r="A33" s="4">
        <v>29</v>
      </c>
      <c r="B33" s="43" t="s">
        <v>76</v>
      </c>
      <c r="C33" s="59" t="s">
        <v>57</v>
      </c>
      <c r="D33" s="60" t="s">
        <v>59</v>
      </c>
      <c r="E33" s="64">
        <v>26</v>
      </c>
      <c r="F33" s="65">
        <v>26</v>
      </c>
      <c r="G33" s="61">
        <v>17</v>
      </c>
      <c r="H33" s="61">
        <v>18</v>
      </c>
      <c r="I33" s="109">
        <v>15</v>
      </c>
      <c r="J33" s="7" t="s">
        <v>76</v>
      </c>
      <c r="K33" s="78"/>
    </row>
    <row r="34" spans="1:11" ht="18">
      <c r="A34" s="4">
        <v>30</v>
      </c>
      <c r="B34" s="43" t="s">
        <v>76</v>
      </c>
      <c r="C34" s="59" t="s">
        <v>63</v>
      </c>
      <c r="D34" s="60" t="s">
        <v>64</v>
      </c>
      <c r="E34" s="63">
        <v>27</v>
      </c>
      <c r="F34" s="61">
        <v>27</v>
      </c>
      <c r="G34" s="65">
        <v>16</v>
      </c>
      <c r="H34" s="61">
        <v>18</v>
      </c>
      <c r="I34" s="109">
        <v>15</v>
      </c>
      <c r="J34" s="7" t="s">
        <v>76</v>
      </c>
      <c r="K34" s="78"/>
    </row>
    <row r="35" spans="1:11" ht="18">
      <c r="A35" s="4">
        <v>31</v>
      </c>
      <c r="B35" s="43" t="s">
        <v>76</v>
      </c>
      <c r="C35" s="59" t="s">
        <v>70</v>
      </c>
      <c r="D35" s="60" t="s">
        <v>71</v>
      </c>
      <c r="E35" s="63">
        <v>27</v>
      </c>
      <c r="F35" s="61">
        <v>27</v>
      </c>
      <c r="G35" s="61">
        <v>27</v>
      </c>
      <c r="H35" s="65">
        <v>17</v>
      </c>
      <c r="I35" s="109">
        <v>15</v>
      </c>
      <c r="J35" s="7" t="s">
        <v>76</v>
      </c>
      <c r="K35" s="78"/>
    </row>
    <row r="36" spans="1:11" ht="18">
      <c r="A36" s="4">
        <v>32</v>
      </c>
      <c r="B36" s="43" t="s">
        <v>76</v>
      </c>
      <c r="C36" s="59" t="s">
        <v>72</v>
      </c>
      <c r="D36" s="60" t="s">
        <v>73</v>
      </c>
      <c r="E36" s="63">
        <v>27</v>
      </c>
      <c r="F36" s="61">
        <v>27</v>
      </c>
      <c r="G36" s="61">
        <v>27</v>
      </c>
      <c r="H36" s="65">
        <v>17</v>
      </c>
      <c r="I36" s="109">
        <v>15</v>
      </c>
      <c r="J36" s="7" t="s">
        <v>76</v>
      </c>
      <c r="K36" s="78"/>
    </row>
    <row r="37" spans="1:11" ht="18.75" thickBot="1">
      <c r="A37" s="5">
        <v>33</v>
      </c>
      <c r="B37" s="44" t="s">
        <v>76</v>
      </c>
      <c r="C37" s="24" t="s">
        <v>42</v>
      </c>
      <c r="D37" s="49" t="s">
        <v>74</v>
      </c>
      <c r="E37" s="51">
        <v>27</v>
      </c>
      <c r="F37" s="52">
        <v>27</v>
      </c>
      <c r="G37" s="52">
        <v>27</v>
      </c>
      <c r="H37" s="53">
        <v>17</v>
      </c>
      <c r="I37" s="113">
        <v>15</v>
      </c>
      <c r="J37" s="54" t="s">
        <v>76</v>
      </c>
      <c r="K37" s="114"/>
    </row>
    <row r="38" spans="1:11">
      <c r="B38" s="29"/>
      <c r="C38" t="s">
        <v>67</v>
      </c>
    </row>
    <row r="39" spans="1:11">
      <c r="B39" s="30"/>
      <c r="C39" t="s">
        <v>75</v>
      </c>
    </row>
  </sheetData>
  <sortState ref="C5:J37">
    <sortCondition ref="J5:J37"/>
  </sortState>
  <mergeCells count="5">
    <mergeCell ref="E3:F3"/>
    <mergeCell ref="M4:N4"/>
    <mergeCell ref="M10:N14"/>
    <mergeCell ref="M16:N25"/>
    <mergeCell ref="M5:N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nn56</dc:creator>
  <cp:lastModifiedBy>artur.walkiewicz</cp:lastModifiedBy>
  <dcterms:created xsi:type="dcterms:W3CDTF">2014-04-28T10:43:24Z</dcterms:created>
  <dcterms:modified xsi:type="dcterms:W3CDTF">2016-11-06T14:06:28Z</dcterms:modified>
</cp:coreProperties>
</file>